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N9" i="1" l="1"/>
  <c r="O9" i="1"/>
  <c r="M8" i="1" l="1"/>
  <c r="M7" i="1"/>
  <c r="M9" i="1"/>
  <c r="O13" i="1"/>
  <c r="O16" i="1" s="1"/>
  <c r="AE9" i="1"/>
  <c r="AD9" i="1"/>
  <c r="AC9" i="1"/>
  <c r="AB9" i="1"/>
  <c r="AA9" i="1"/>
  <c r="Z9" i="1"/>
  <c r="Y9" i="1"/>
  <c r="X9" i="1"/>
  <c r="W9" i="1"/>
  <c r="V9" i="1"/>
  <c r="U9" i="1"/>
  <c r="T9" i="1"/>
  <c r="I14" i="1" s="1"/>
  <c r="S9" i="1"/>
  <c r="H14" i="1" s="1"/>
  <c r="R9" i="1"/>
  <c r="G14" i="1" s="1"/>
  <c r="Q9" i="1"/>
  <c r="F14" i="1" s="1"/>
  <c r="P9" i="1"/>
  <c r="E14" i="1" s="1"/>
  <c r="L9" i="1"/>
  <c r="K9" i="1"/>
  <c r="J9" i="1"/>
  <c r="I9" i="1"/>
  <c r="I13" i="1" s="1"/>
  <c r="H9" i="1"/>
  <c r="H13" i="1" s="1"/>
  <c r="G9" i="1"/>
  <c r="G13" i="1" s="1"/>
  <c r="F9" i="1"/>
  <c r="F13" i="1" s="1"/>
  <c r="E9" i="1"/>
  <c r="E13" i="1" s="1"/>
  <c r="D10" i="1"/>
  <c r="E16" i="1" l="1"/>
  <c r="G16" i="1"/>
  <c r="N13" i="1"/>
  <c r="L14" i="1"/>
  <c r="M14" i="1"/>
  <c r="K14" i="1"/>
  <c r="H16" i="1"/>
  <c r="L13" i="1"/>
  <c r="K13" i="1"/>
  <c r="F16" i="1"/>
  <c r="M13" i="1"/>
  <c r="I16" i="1"/>
  <c r="K16" i="1" l="1"/>
  <c r="L16" i="1"/>
  <c r="M16" i="1"/>
</calcChain>
</file>

<file path=xl/sharedStrings.xml><?xml version="1.0" encoding="utf-8"?>
<sst xmlns="http://schemas.openxmlformats.org/spreadsheetml/2006/main" count="142" uniqueCount="88">
  <si>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</si>
  <si>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</si>
  <si>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</si>
  <si>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</si>
  <si>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</si>
  <si>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</si>
  <si>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</si>
  <si>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</si>
  <si>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</si>
  <si>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</si>
  <si>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</si>
  <si>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</si>
  <si>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</si>
  <si>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</si>
  <si>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</si>
  <si>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</si>
  <si>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</si>
  <si>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</si>
  <si>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</si>
  <si>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</si>
  <si>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</si>
  <si>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</si>
  <si>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</si>
  <si>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</si>
  <si>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</si>
  <si>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</si>
  <si>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</si>
  <si>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</si>
  <si>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</si>
  <si>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</si>
  <si>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</si>
  <si>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Ottelu</t>
  </si>
  <si>
    <t>Lyöty juoksu</t>
  </si>
  <si>
    <t>Tuotu juoksu</t>
  </si>
  <si>
    <t>Kunnari</t>
  </si>
  <si>
    <t>K - %</t>
  </si>
  <si>
    <t>1.  ottelu</t>
  </si>
  <si>
    <t>Seurat</t>
  </si>
  <si>
    <t>6.  ottelu</t>
  </si>
  <si>
    <t>Tiina Sissala</t>
  </si>
  <si>
    <t>3.</t>
  </si>
  <si>
    <t>Virkiä</t>
  </si>
  <si>
    <t>----</t>
  </si>
  <si>
    <t>8.</t>
  </si>
  <si>
    <t>1.</t>
  </si>
  <si>
    <t>loppuottelut</t>
  </si>
  <si>
    <t>1964</t>
  </si>
  <si>
    <t>MESTARUUSSARJA</t>
  </si>
  <si>
    <t>Virkiä = Lapuan Virkiä  (1907)</t>
  </si>
  <si>
    <t>URA SM-SARJASSA</t>
  </si>
  <si>
    <t>Cup</t>
  </si>
  <si>
    <t>9.</t>
  </si>
  <si>
    <t>NJ</t>
  </si>
  <si>
    <t>12.05. 1984 NJ - Tahko  6-7</t>
  </si>
  <si>
    <t>03.06. 1984  UPV - NJ  4-13</t>
  </si>
  <si>
    <t>NJ = Nurmon Jymy  (1925)</t>
  </si>
  <si>
    <t xml:space="preserve"> ITÄ - LÄNSI - KORTTI</t>
  </si>
  <si>
    <t>B-TYTÖT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</si>
  <si>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</si>
  <si>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</si>
  <si>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</si>
  <si>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</si>
  <si>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</si>
  <si>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</si>
  <si>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</si>
  <si>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</si>
  <si>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</si>
  <si>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</si>
  <si>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</si>
  <si>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</si>
  <si>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Länsi</t>
  </si>
  <si>
    <t>vai</t>
  </si>
  <si>
    <t>Ari Skyttä</t>
  </si>
  <si>
    <t xml:space="preserve"> LIITTO - LEHDISTÖ - KORTTI</t>
  </si>
  <si>
    <t>NAISET</t>
  </si>
  <si>
    <t>Tulos</t>
  </si>
  <si>
    <t xml:space="preserve">  KL-%</t>
  </si>
  <si>
    <t>Lehdistö</t>
  </si>
  <si>
    <t>Ikä ensimmäisessä ottelussa</t>
  </si>
  <si>
    <t>28.06. 1981  Hyvinkää</t>
  </si>
  <si>
    <t>11-12</t>
  </si>
  <si>
    <t>01.07. 1984  Tampere</t>
  </si>
  <si>
    <t>Pertti Matara</t>
  </si>
  <si>
    <t xml:space="preserve">  9-6</t>
  </si>
  <si>
    <t>s</t>
  </si>
  <si>
    <t>1</t>
  </si>
  <si>
    <t>1/1</t>
  </si>
  <si>
    <t>0/2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</si>
</sst>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4"/>
      <name val="Times New Roman"/>
      <family val="1"/>
    </font>
    <font>
      <b/>
      <sz val="1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41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quotePrefix="1" applyFont="1" applyFill="1" applyBorder="1" applyAlignment="1">
      <alignment horizontal="center"/>
    </xf>
    <xf numFmtId="0" fontId="7" fillId="7" borderId="1" xfId="0" applyFont="1" applyFill="1" applyBorder="1"/>
    <xf numFmtId="0" fontId="1" fillId="7" borderId="2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left"/>
    </xf>
    <xf numFmtId="0" fontId="1" fillId="7" borderId="4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8" borderId="3" xfId="0" applyFont="1" applyFill="1" applyBorder="1" applyAlignment="1">
      <alignment horizontal="left"/>
    </xf>
    <xf numFmtId="0" fontId="1" fillId="8" borderId="3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left"/>
    </xf>
    <xf numFmtId="0" fontId="1" fillId="2" borderId="11" xfId="0" applyFont="1" applyFill="1" applyBorder="1" applyAlignment="1"/>
    <xf numFmtId="0" fontId="1" fillId="2" borderId="11" xfId="0" applyFont="1" applyFill="1" applyBorder="1"/>
    <xf numFmtId="49" fontId="1" fillId="2" borderId="11" xfId="0" applyNumberFormat="1" applyFont="1" applyFill="1" applyBorder="1" applyAlignment="1"/>
    <xf numFmtId="0" fontId="1" fillId="2" borderId="11" xfId="0" applyFont="1" applyFill="1" applyBorder="1" applyAlignment="1">
      <alignment horizontal="left"/>
    </xf>
    <xf numFmtId="0" fontId="1" fillId="2" borderId="12" xfId="0" applyFont="1" applyFill="1" applyBorder="1" applyAlignment="1">
      <alignment horizontal="center"/>
    </xf>
    <xf numFmtId="0" fontId="7" fillId="7" borderId="1" xfId="0" applyFont="1" applyFill="1" applyBorder="1" applyAlignment="1">
      <alignment vertical="top"/>
    </xf>
    <xf numFmtId="0" fontId="3" fillId="0" borderId="0" xfId="0" applyFont="1" applyFill="1"/>
    <xf numFmtId="0" fontId="4" fillId="0" borderId="0" xfId="0" applyFont="1" applyFill="1"/>
    <xf numFmtId="0" fontId="1" fillId="5" borderId="3" xfId="0" applyFont="1" applyFill="1" applyBorder="1" applyAlignment="1">
      <alignment horizontal="left"/>
    </xf>
    <xf numFmtId="0" fontId="5" fillId="3" borderId="8" xfId="0" applyFont="1" applyFill="1" applyBorder="1" applyAlignment="1"/>
    <xf numFmtId="0" fontId="5" fillId="3" borderId="7" xfId="0" applyFont="1" applyFill="1" applyBorder="1" applyAlignment="1">
      <alignment horizontal="left"/>
    </xf>
    <xf numFmtId="0" fontId="1" fillId="3" borderId="7" xfId="0" applyFont="1" applyFill="1" applyBorder="1" applyAlignment="1"/>
    <xf numFmtId="0" fontId="1" fillId="3" borderId="7" xfId="0" applyFont="1" applyFill="1" applyBorder="1" applyAlignment="1">
      <alignment horizontal="center"/>
    </xf>
    <xf numFmtId="0" fontId="1" fillId="3" borderId="7" xfId="0" applyFont="1" applyFill="1" applyBorder="1"/>
    <xf numFmtId="49" fontId="5" fillId="3" borderId="7" xfId="0" applyNumberFormat="1" applyFont="1" applyFill="1" applyBorder="1" applyAlignment="1"/>
    <xf numFmtId="0" fontId="1" fillId="3" borderId="7" xfId="0" applyFont="1" applyFill="1" applyBorder="1" applyAlignment="1">
      <alignment horizontal="left"/>
    </xf>
    <xf numFmtId="0" fontId="1" fillId="3" borderId="9" xfId="0" applyFont="1" applyFill="1" applyBorder="1"/>
    <xf numFmtId="0" fontId="1" fillId="2" borderId="10" xfId="0" applyFont="1" applyFill="1" applyBorder="1" applyAlignment="1"/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1" fillId="8" borderId="1" xfId="0" applyFont="1" applyFill="1" applyBorder="1" applyAlignment="1">
      <alignment horizontal="left"/>
    </xf>
    <xf numFmtId="49" fontId="1" fillId="8" borderId="1" xfId="0" applyNumberFormat="1" applyFont="1" applyFill="1" applyBorder="1" applyAlignment="1">
      <alignment horizontal="left"/>
    </xf>
    <xf numFmtId="165" fontId="1" fillId="8" borderId="4" xfId="1" applyNumberFormat="1" applyFont="1" applyFill="1" applyBorder="1" applyAlignment="1"/>
    <xf numFmtId="0" fontId="1" fillId="2" borderId="6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49" fontId="1" fillId="8" borderId="4" xfId="0" applyNumberFormat="1" applyFont="1" applyFill="1" applyBorder="1" applyAlignment="1">
      <alignment horizontal="center"/>
    </xf>
    <xf numFmtId="165" fontId="1" fillId="8" borderId="2" xfId="0" applyNumberFormat="1" applyFont="1" applyFill="1" applyBorder="1" applyAlignment="1">
      <alignment horizontal="center"/>
    </xf>
    <xf numFmtId="0" fontId="1" fillId="8" borderId="1" xfId="0" applyFont="1" applyFill="1" applyBorder="1"/>
    <xf numFmtId="0" fontId="1" fillId="5" borderId="1" xfId="0" applyFont="1" applyFill="1" applyBorder="1" applyAlignment="1">
      <alignment horizontal="left"/>
    </xf>
    <xf numFmtId="49" fontId="1" fillId="5" borderId="1" xfId="0" applyNumberFormat="1" applyFont="1" applyFill="1" applyBorder="1" applyAlignment="1">
      <alignment horizontal="left"/>
    </xf>
    <xf numFmtId="0" fontId="1" fillId="5" borderId="4" xfId="0" applyFont="1" applyFill="1" applyBorder="1" applyAlignment="1">
      <alignment horizontal="left"/>
    </xf>
    <xf numFmtId="0" fontId="1" fillId="5" borderId="6" xfId="0" applyFont="1" applyFill="1" applyBorder="1" applyAlignment="1"/>
    <xf numFmtId="0" fontId="1" fillId="5" borderId="3" xfId="0" applyNumberFormat="1" applyFont="1" applyFill="1" applyBorder="1" applyAlignment="1">
      <alignment horizontal="center"/>
    </xf>
    <xf numFmtId="0" fontId="1" fillId="5" borderId="4" xfId="0" applyNumberFormat="1" applyFont="1" applyFill="1" applyBorder="1" applyAlignment="1">
      <alignment horizontal="center"/>
    </xf>
    <xf numFmtId="49" fontId="1" fillId="5" borderId="1" xfId="0" applyNumberFormat="1" applyFont="1" applyFill="1" applyBorder="1" applyAlignment="1">
      <alignment horizontal="center"/>
    </xf>
    <xf numFmtId="0" fontId="1" fillId="5" borderId="1" xfId="0" applyNumberFormat="1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49" fontId="1" fillId="5" borderId="3" xfId="0" applyNumberFormat="1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49" fontId="1" fillId="5" borderId="4" xfId="0" applyNumberFormat="1" applyFont="1" applyFill="1" applyBorder="1" applyAlignment="1">
      <alignment horizontal="center"/>
    </xf>
    <xf numFmtId="165" fontId="1" fillId="5" borderId="2" xfId="1" applyNumberFormat="1" applyFont="1" applyFill="1" applyBorder="1" applyAlignment="1">
      <alignment horizontal="center"/>
    </xf>
    <xf numFmtId="0" fontId="1" fillId="4" borderId="8" xfId="0" applyFont="1" applyFill="1" applyBorder="1"/>
    <xf numFmtId="0" fontId="3" fillId="4" borderId="7" xfId="0" applyFont="1" applyFill="1" applyBorder="1"/>
    <xf numFmtId="0" fontId="1" fillId="4" borderId="0" xfId="0" applyFont="1" applyFill="1" applyBorder="1"/>
    <xf numFmtId="0" fontId="1" fillId="4" borderId="7" xfId="0" applyFont="1" applyFill="1" applyBorder="1"/>
    <xf numFmtId="0" fontId="1" fillId="4" borderId="7" xfId="0" applyFont="1" applyFill="1" applyBorder="1" applyAlignment="1">
      <alignment horizontal="right"/>
    </xf>
    <xf numFmtId="0" fontId="1" fillId="4" borderId="9" xfId="0" applyFont="1" applyFill="1" applyBorder="1" applyAlignment="1">
      <alignment horizontal="left"/>
    </xf>
    <xf numFmtId="0" fontId="1" fillId="4" borderId="13" xfId="0" applyFont="1" applyFill="1" applyBorder="1"/>
    <xf numFmtId="0" fontId="3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left"/>
    </xf>
    <xf numFmtId="0" fontId="1" fillId="4" borderId="10" xfId="0" applyFont="1" applyFill="1" applyBorder="1"/>
    <xf numFmtId="0" fontId="3" fillId="4" borderId="11" xfId="0" applyFont="1" applyFill="1" applyBorder="1"/>
    <xf numFmtId="0" fontId="1" fillId="4" borderId="11" xfId="0" applyFont="1" applyFill="1" applyBorder="1"/>
    <xf numFmtId="0" fontId="1" fillId="4" borderId="11" xfId="0" applyFont="1" applyFill="1" applyBorder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295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61" customWidth="1"/>
    <col min="4" max="4" width="10" style="62" customWidth="1"/>
    <col min="5" max="12" width="5.7109375" style="62" customWidth="1"/>
    <col min="13" max="13" width="6.28515625" style="62" customWidth="1"/>
    <col min="14" max="14" width="8.28515625" style="62" customWidth="1"/>
    <col min="15" max="15" width="0.5703125" style="62" customWidth="1"/>
    <col min="16" max="23" width="5.7109375" style="62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" t="s">
        <v>39</v>
      </c>
      <c r="C1" s="2"/>
      <c r="D1" s="3"/>
      <c r="E1" s="4" t="s">
        <v>46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47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50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1984</v>
      </c>
      <c r="C4" s="27" t="s">
        <v>51</v>
      </c>
      <c r="D4" s="41" t="s">
        <v>52</v>
      </c>
      <c r="E4" s="27">
        <v>18</v>
      </c>
      <c r="F4" s="27">
        <v>0</v>
      </c>
      <c r="G4" s="27">
        <v>9</v>
      </c>
      <c r="H4" s="27">
        <v>20</v>
      </c>
      <c r="I4" s="27">
        <v>71</v>
      </c>
      <c r="J4" s="27">
        <v>23</v>
      </c>
      <c r="K4" s="27">
        <v>20</v>
      </c>
      <c r="L4" s="27">
        <v>19</v>
      </c>
      <c r="M4" s="27">
        <v>9</v>
      </c>
      <c r="N4" s="30">
        <v>0.6228070175438597</v>
      </c>
      <c r="O4" s="25">
        <v>114</v>
      </c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>
        <v>1</v>
      </c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27">
        <v>1985</v>
      </c>
      <c r="C5" s="27" t="s">
        <v>43</v>
      </c>
      <c r="D5" s="41" t="s">
        <v>41</v>
      </c>
      <c r="E5" s="27">
        <v>18</v>
      </c>
      <c r="F5" s="27">
        <v>0</v>
      </c>
      <c r="G5" s="27">
        <v>2</v>
      </c>
      <c r="H5" s="27">
        <v>25</v>
      </c>
      <c r="I5" s="27">
        <v>60</v>
      </c>
      <c r="J5" s="27">
        <v>32</v>
      </c>
      <c r="K5" s="27">
        <v>10</v>
      </c>
      <c r="L5" s="27">
        <v>16</v>
      </c>
      <c r="M5" s="27">
        <v>2</v>
      </c>
      <c r="N5" s="30">
        <v>0.57692307692307687</v>
      </c>
      <c r="O5" s="25">
        <v>104</v>
      </c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7">
        <v>1986</v>
      </c>
      <c r="C6" s="27" t="s">
        <v>40</v>
      </c>
      <c r="D6" s="41" t="s">
        <v>41</v>
      </c>
      <c r="E6" s="27">
        <v>18</v>
      </c>
      <c r="F6" s="27">
        <v>1</v>
      </c>
      <c r="G6" s="27">
        <v>10</v>
      </c>
      <c r="H6" s="27">
        <v>32</v>
      </c>
      <c r="I6" s="27">
        <v>68</v>
      </c>
      <c r="J6" s="27">
        <v>20</v>
      </c>
      <c r="K6" s="27">
        <v>22</v>
      </c>
      <c r="L6" s="27">
        <v>15</v>
      </c>
      <c r="M6" s="27">
        <v>11</v>
      </c>
      <c r="N6" s="63" t="s">
        <v>42</v>
      </c>
      <c r="O6" s="25">
        <v>0</v>
      </c>
      <c r="P6" s="27"/>
      <c r="Q6" s="27"/>
      <c r="R6" s="27"/>
      <c r="S6" s="27"/>
      <c r="T6" s="27"/>
      <c r="U6" s="28"/>
      <c r="V6" s="28"/>
      <c r="W6" s="28"/>
      <c r="X6" s="28"/>
      <c r="Y6" s="28"/>
      <c r="Z6" s="27"/>
      <c r="AA6" s="27"/>
      <c r="AB6" s="27"/>
      <c r="AC6" s="27"/>
      <c r="AD6" s="27"/>
      <c r="AE6" s="27">
        <v>1</v>
      </c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27">
        <v>1987</v>
      </c>
      <c r="C7" s="27" t="s">
        <v>43</v>
      </c>
      <c r="D7" s="41" t="s">
        <v>41</v>
      </c>
      <c r="E7" s="27">
        <v>16</v>
      </c>
      <c r="F7" s="27">
        <v>1</v>
      </c>
      <c r="G7" s="27">
        <v>5</v>
      </c>
      <c r="H7" s="27">
        <v>19</v>
      </c>
      <c r="I7" s="27">
        <v>68</v>
      </c>
      <c r="J7" s="27">
        <v>33</v>
      </c>
      <c r="K7" s="27">
        <v>15</v>
      </c>
      <c r="L7" s="27">
        <v>14</v>
      </c>
      <c r="M7" s="27">
        <f>PRODUCT(F7+G7)</f>
        <v>6</v>
      </c>
      <c r="N7" s="63" t="s">
        <v>42</v>
      </c>
      <c r="O7" s="25">
        <v>0</v>
      </c>
      <c r="P7" s="27"/>
      <c r="Q7" s="27"/>
      <c r="R7" s="27"/>
      <c r="S7" s="27"/>
      <c r="T7" s="27"/>
      <c r="U7" s="28"/>
      <c r="V7" s="28"/>
      <c r="W7" s="28"/>
      <c r="X7" s="28"/>
      <c r="Y7" s="28"/>
      <c r="Z7" s="27"/>
      <c r="AA7" s="27"/>
      <c r="AB7" s="27"/>
      <c r="AC7" s="27"/>
      <c r="AD7" s="27"/>
      <c r="AE7" s="27"/>
      <c r="AF7" s="14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27">
        <v>1988</v>
      </c>
      <c r="C8" s="27" t="s">
        <v>44</v>
      </c>
      <c r="D8" s="41" t="s">
        <v>41</v>
      </c>
      <c r="E8" s="27">
        <v>18</v>
      </c>
      <c r="F8" s="27">
        <v>4</v>
      </c>
      <c r="G8" s="27">
        <v>10</v>
      </c>
      <c r="H8" s="27">
        <v>34</v>
      </c>
      <c r="I8" s="27">
        <v>113</v>
      </c>
      <c r="J8" s="27">
        <v>40</v>
      </c>
      <c r="K8" s="27">
        <v>32</v>
      </c>
      <c r="L8" s="27">
        <v>27</v>
      </c>
      <c r="M8" s="27">
        <f>PRODUCT(F8+G8)</f>
        <v>14</v>
      </c>
      <c r="N8" s="63" t="s">
        <v>42</v>
      </c>
      <c r="O8" s="25">
        <v>0</v>
      </c>
      <c r="P8" s="27">
        <v>2</v>
      </c>
      <c r="Q8" s="27">
        <v>0</v>
      </c>
      <c r="R8" s="27">
        <v>0</v>
      </c>
      <c r="S8" s="27">
        <v>3</v>
      </c>
      <c r="T8" s="27">
        <v>9</v>
      </c>
      <c r="U8" s="28"/>
      <c r="V8" s="28"/>
      <c r="W8" s="28"/>
      <c r="X8" s="28"/>
      <c r="Y8" s="28"/>
      <c r="Z8" s="27"/>
      <c r="AA8" s="27"/>
      <c r="AB8" s="27"/>
      <c r="AC8" s="27">
        <v>1</v>
      </c>
      <c r="AD8" s="27"/>
      <c r="AE8" s="27"/>
      <c r="AF8" s="14" t="s">
        <v>45</v>
      </c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17" t="s">
        <v>9</v>
      </c>
      <c r="C9" s="18"/>
      <c r="D9" s="16"/>
      <c r="E9" s="19">
        <f t="shared" ref="E9:M9" si="0">SUM(E4:E8)</f>
        <v>88</v>
      </c>
      <c r="F9" s="19">
        <f t="shared" si="0"/>
        <v>6</v>
      </c>
      <c r="G9" s="19">
        <f t="shared" si="0"/>
        <v>36</v>
      </c>
      <c r="H9" s="19">
        <f t="shared" si="0"/>
        <v>130</v>
      </c>
      <c r="I9" s="19">
        <f t="shared" si="0"/>
        <v>380</v>
      </c>
      <c r="J9" s="19">
        <f t="shared" si="0"/>
        <v>148</v>
      </c>
      <c r="K9" s="19">
        <f t="shared" si="0"/>
        <v>99</v>
      </c>
      <c r="L9" s="19">
        <f t="shared" si="0"/>
        <v>91</v>
      </c>
      <c r="M9" s="19">
        <f t="shared" si="0"/>
        <v>42</v>
      </c>
      <c r="N9" s="31">
        <f>PRODUCT(131/O9)</f>
        <v>0.6009174311926605</v>
      </c>
      <c r="O9" s="32">
        <f t="shared" ref="O9:AE9" si="1">SUM(O4:O8)</f>
        <v>218</v>
      </c>
      <c r="P9" s="19">
        <f t="shared" si="1"/>
        <v>2</v>
      </c>
      <c r="Q9" s="19">
        <f t="shared" si="1"/>
        <v>0</v>
      </c>
      <c r="R9" s="19">
        <f t="shared" si="1"/>
        <v>0</v>
      </c>
      <c r="S9" s="19">
        <f t="shared" si="1"/>
        <v>3</v>
      </c>
      <c r="T9" s="19">
        <f t="shared" si="1"/>
        <v>9</v>
      </c>
      <c r="U9" s="19">
        <f t="shared" si="1"/>
        <v>0</v>
      </c>
      <c r="V9" s="19">
        <f t="shared" si="1"/>
        <v>0</v>
      </c>
      <c r="W9" s="19">
        <f t="shared" si="1"/>
        <v>0</v>
      </c>
      <c r="X9" s="19">
        <f t="shared" si="1"/>
        <v>0</v>
      </c>
      <c r="Y9" s="19">
        <f t="shared" si="1"/>
        <v>0</v>
      </c>
      <c r="Z9" s="19">
        <f t="shared" si="1"/>
        <v>0</v>
      </c>
      <c r="AA9" s="19">
        <f t="shared" si="1"/>
        <v>1</v>
      </c>
      <c r="AB9" s="19">
        <f t="shared" si="1"/>
        <v>0</v>
      </c>
      <c r="AC9" s="19">
        <f t="shared" si="1"/>
        <v>1</v>
      </c>
      <c r="AD9" s="19">
        <f t="shared" si="1"/>
        <v>0</v>
      </c>
      <c r="AE9" s="19">
        <f t="shared" si="1"/>
        <v>1</v>
      </c>
      <c r="AF9" s="14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29" t="s">
        <v>2</v>
      </c>
      <c r="C10" s="33"/>
      <c r="D10" s="34">
        <f>SUM(F9:H9)+((I9-F9-G9)/3)+(E9/3)+(Z9*25)+(AA9*25)+(AB9*10)+(AC9*25)+(AD9*20)+(AE9*15)</f>
        <v>379</v>
      </c>
      <c r="E10" s="1"/>
      <c r="F10" s="1"/>
      <c r="G10" s="1"/>
      <c r="H10" s="1"/>
      <c r="I10" s="1"/>
      <c r="J10" s="1"/>
      <c r="K10" s="1"/>
      <c r="L10" s="1"/>
      <c r="M10" s="1"/>
      <c r="N10" s="35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36"/>
      <c r="AE10" s="1"/>
      <c r="AF10" s="1"/>
      <c r="AG10" s="24"/>
      <c r="AH10" s="9"/>
      <c r="AI10" s="9"/>
      <c r="AJ10" s="9"/>
      <c r="AK10" s="9"/>
      <c r="AL10" s="9"/>
    </row>
    <row r="11" spans="1:38" s="10" customFormat="1" ht="15" customHeight="1" x14ac:dyDescent="0.25">
      <c r="A11" s="1"/>
      <c r="B11" s="1"/>
      <c r="C11" s="1"/>
      <c r="D11" s="25"/>
      <c r="E11" s="1"/>
      <c r="F11" s="1"/>
      <c r="G11" s="1"/>
      <c r="H11" s="1"/>
      <c r="I11" s="1"/>
      <c r="J11" s="1"/>
      <c r="K11" s="1"/>
      <c r="L11" s="1"/>
      <c r="M11" s="1"/>
      <c r="N11" s="35"/>
      <c r="O11" s="37"/>
      <c r="P11" s="1"/>
      <c r="Q11" s="38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39"/>
      <c r="AG11" s="24"/>
      <c r="AH11" s="9"/>
      <c r="AI11" s="9"/>
      <c r="AJ11" s="9"/>
      <c r="AK11" s="9"/>
      <c r="AL11" s="9"/>
    </row>
    <row r="12" spans="1:38" ht="15" customHeight="1" x14ac:dyDescent="0.25">
      <c r="A12" s="1"/>
      <c r="B12" s="23" t="s">
        <v>49</v>
      </c>
      <c r="C12" s="40"/>
      <c r="D12" s="40"/>
      <c r="E12" s="19" t="s">
        <v>4</v>
      </c>
      <c r="F12" s="19" t="s">
        <v>12</v>
      </c>
      <c r="G12" s="16" t="s">
        <v>13</v>
      </c>
      <c r="H12" s="19" t="s">
        <v>14</v>
      </c>
      <c r="I12" s="19" t="s">
        <v>3</v>
      </c>
      <c r="J12" s="1"/>
      <c r="K12" s="19" t="s">
        <v>22</v>
      </c>
      <c r="L12" s="19" t="s">
        <v>23</v>
      </c>
      <c r="M12" s="19" t="s">
        <v>24</v>
      </c>
      <c r="N12" s="31" t="s">
        <v>35</v>
      </c>
      <c r="O12" s="25"/>
      <c r="P12" s="41" t="s">
        <v>30</v>
      </c>
      <c r="Q12" s="13"/>
      <c r="R12" s="13"/>
      <c r="S12" s="13"/>
      <c r="T12" s="42"/>
      <c r="U12" s="42"/>
      <c r="V12" s="42"/>
      <c r="W12" s="42"/>
      <c r="X12" s="42"/>
      <c r="Y12" s="13"/>
      <c r="Z12" s="13"/>
      <c r="AA12" s="13"/>
      <c r="AB12" s="13"/>
      <c r="AC12" s="13"/>
      <c r="AD12" s="13"/>
      <c r="AE12" s="13"/>
      <c r="AF12" s="43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41" t="s">
        <v>15</v>
      </c>
      <c r="C13" s="13"/>
      <c r="D13" s="44"/>
      <c r="E13" s="27">
        <f>PRODUCT(E9)</f>
        <v>88</v>
      </c>
      <c r="F13" s="27">
        <f>PRODUCT(F9)</f>
        <v>6</v>
      </c>
      <c r="G13" s="27">
        <f>PRODUCT(G9)</f>
        <v>36</v>
      </c>
      <c r="H13" s="27">
        <f>PRODUCT(H9)</f>
        <v>130</v>
      </c>
      <c r="I13" s="27">
        <f>PRODUCT(I9)</f>
        <v>380</v>
      </c>
      <c r="J13" s="1"/>
      <c r="K13" s="45">
        <f>PRODUCT((F13+G13)/E13)</f>
        <v>0.47727272727272729</v>
      </c>
      <c r="L13" s="45">
        <f>PRODUCT(H13/E13)</f>
        <v>1.4772727272727273</v>
      </c>
      <c r="M13" s="45">
        <f>PRODUCT(I13/E13)</f>
        <v>4.3181818181818183</v>
      </c>
      <c r="N13" s="30">
        <f>PRODUCT(N9)</f>
        <v>0.6009174311926605</v>
      </c>
      <c r="O13" s="25">
        <f>PRODUCT(O9)</f>
        <v>218</v>
      </c>
      <c r="P13" s="127" t="s">
        <v>31</v>
      </c>
      <c r="Q13" s="128"/>
      <c r="R13" s="128"/>
      <c r="S13" s="129" t="s">
        <v>53</v>
      </c>
      <c r="T13" s="130"/>
      <c r="U13" s="130"/>
      <c r="V13" s="130"/>
      <c r="W13" s="130"/>
      <c r="X13" s="130"/>
      <c r="Y13" s="130"/>
      <c r="Z13" s="130"/>
      <c r="AA13" s="130"/>
      <c r="AB13" s="131" t="s">
        <v>36</v>
      </c>
      <c r="AC13" s="130"/>
      <c r="AD13" s="130"/>
      <c r="AE13" s="131"/>
      <c r="AF13" s="132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46" t="s">
        <v>16</v>
      </c>
      <c r="C14" s="47"/>
      <c r="D14" s="48"/>
      <c r="E14" s="27">
        <f>PRODUCT(P9)</f>
        <v>2</v>
      </c>
      <c r="F14" s="27">
        <f>PRODUCT(Q9)</f>
        <v>0</v>
      </c>
      <c r="G14" s="27">
        <f>PRODUCT(R9)</f>
        <v>0</v>
      </c>
      <c r="H14" s="27">
        <f>PRODUCT(S9)</f>
        <v>3</v>
      </c>
      <c r="I14" s="27">
        <f>PRODUCT(T9)</f>
        <v>9</v>
      </c>
      <c r="J14" s="1"/>
      <c r="K14" s="45">
        <f>PRODUCT((F14+G14)/E14)</f>
        <v>0</v>
      </c>
      <c r="L14" s="45">
        <f>PRODUCT(H14/E14)</f>
        <v>1.5</v>
      </c>
      <c r="M14" s="45">
        <f>PRODUCT(I14/E14)</f>
        <v>4.5</v>
      </c>
      <c r="N14" s="30"/>
      <c r="O14" s="25"/>
      <c r="P14" s="133" t="s">
        <v>32</v>
      </c>
      <c r="Q14" s="134"/>
      <c r="R14" s="134"/>
      <c r="S14" s="129" t="s">
        <v>54</v>
      </c>
      <c r="T14" s="129"/>
      <c r="U14" s="129"/>
      <c r="V14" s="129"/>
      <c r="W14" s="129"/>
      <c r="X14" s="129"/>
      <c r="Y14" s="129"/>
      <c r="Z14" s="129"/>
      <c r="AA14" s="129"/>
      <c r="AB14" s="135" t="s">
        <v>38</v>
      </c>
      <c r="AC14" s="129"/>
      <c r="AD14" s="129"/>
      <c r="AE14" s="135"/>
      <c r="AF14" s="136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49" t="s">
        <v>17</v>
      </c>
      <c r="C15" s="50"/>
      <c r="D15" s="51"/>
      <c r="E15" s="28"/>
      <c r="F15" s="28"/>
      <c r="G15" s="28"/>
      <c r="H15" s="28"/>
      <c r="I15" s="28"/>
      <c r="J15" s="1"/>
      <c r="K15" s="52"/>
      <c r="L15" s="52"/>
      <c r="M15" s="52"/>
      <c r="N15" s="53"/>
      <c r="O15" s="25"/>
      <c r="P15" s="133" t="s">
        <v>33</v>
      </c>
      <c r="Q15" s="134"/>
      <c r="R15" s="134"/>
      <c r="S15" s="129" t="s">
        <v>53</v>
      </c>
      <c r="T15" s="129"/>
      <c r="U15" s="129"/>
      <c r="V15" s="129"/>
      <c r="W15" s="129"/>
      <c r="X15" s="129"/>
      <c r="Y15" s="129"/>
      <c r="Z15" s="129"/>
      <c r="AA15" s="129"/>
      <c r="AB15" s="135" t="s">
        <v>36</v>
      </c>
      <c r="AC15" s="129"/>
      <c r="AD15" s="129"/>
      <c r="AE15" s="135"/>
      <c r="AF15" s="136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54" t="s">
        <v>18</v>
      </c>
      <c r="C16" s="55"/>
      <c r="D16" s="56"/>
      <c r="E16" s="19">
        <f>SUM(E13:E15)</f>
        <v>90</v>
      </c>
      <c r="F16" s="19">
        <f>SUM(F13:F15)</f>
        <v>6</v>
      </c>
      <c r="G16" s="19">
        <f>SUM(G13:G15)</f>
        <v>36</v>
      </c>
      <c r="H16" s="19">
        <f>SUM(H13:H15)</f>
        <v>133</v>
      </c>
      <c r="I16" s="19">
        <f>SUM(I13:I15)</f>
        <v>389</v>
      </c>
      <c r="J16" s="1"/>
      <c r="K16" s="57">
        <f>PRODUCT((F16+G16)/E16)</f>
        <v>0.46666666666666667</v>
      </c>
      <c r="L16" s="57">
        <f>PRODUCT(H16/E16)</f>
        <v>1.4777777777777779</v>
      </c>
      <c r="M16" s="57">
        <f>PRODUCT(I16/E16)</f>
        <v>4.322222222222222</v>
      </c>
      <c r="N16" s="31">
        <v>0.60099999999999998</v>
      </c>
      <c r="O16" s="25">
        <f>SUM(O13:O15)</f>
        <v>218</v>
      </c>
      <c r="P16" s="137" t="s">
        <v>34</v>
      </c>
      <c r="Q16" s="138"/>
      <c r="R16" s="138"/>
      <c r="S16" s="139"/>
      <c r="T16" s="139"/>
      <c r="U16" s="139"/>
      <c r="V16" s="139"/>
      <c r="W16" s="139"/>
      <c r="X16" s="139"/>
      <c r="Y16" s="139"/>
      <c r="Z16" s="139"/>
      <c r="AA16" s="139"/>
      <c r="AB16" s="140"/>
      <c r="AC16" s="139"/>
      <c r="AD16" s="139"/>
      <c r="AE16" s="140"/>
      <c r="AF16" s="73"/>
      <c r="AG16" s="24"/>
      <c r="AH16" s="9"/>
      <c r="AI16" s="9"/>
      <c r="AJ16" s="9"/>
      <c r="AK16" s="9"/>
      <c r="AL16" s="9"/>
    </row>
    <row r="17" spans="1:38" ht="15" customHeight="1" x14ac:dyDescent="0.25">
      <c r="A17" s="1"/>
      <c r="B17" s="36"/>
      <c r="C17" s="36"/>
      <c r="D17" s="36"/>
      <c r="E17" s="36"/>
      <c r="F17" s="36"/>
      <c r="G17" s="36"/>
      <c r="H17" s="36"/>
      <c r="I17" s="36"/>
      <c r="J17" s="1"/>
      <c r="K17" s="36"/>
      <c r="L17" s="36"/>
      <c r="M17" s="36"/>
      <c r="N17" s="35"/>
      <c r="O17" s="25"/>
      <c r="P17" s="1"/>
      <c r="Q17" s="38"/>
      <c r="R17" s="1"/>
      <c r="S17" s="1"/>
      <c r="T17" s="25"/>
      <c r="U17" s="25"/>
      <c r="V17" s="58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24"/>
      <c r="AH17" s="9"/>
      <c r="AI17" s="9"/>
      <c r="AJ17" s="9"/>
      <c r="AK17" s="9"/>
      <c r="AL17" s="9"/>
    </row>
    <row r="18" spans="1:38" ht="15" customHeight="1" x14ac:dyDescent="0.25">
      <c r="A18" s="1"/>
      <c r="B18" s="1" t="s">
        <v>37</v>
      </c>
      <c r="C18" s="1"/>
      <c r="D18" s="1" t="s">
        <v>55</v>
      </c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39"/>
      <c r="AG18" s="24"/>
      <c r="AH18" s="9"/>
      <c r="AI18" s="9"/>
      <c r="AJ18" s="9"/>
      <c r="AK18" s="9"/>
      <c r="AL18" s="9"/>
    </row>
    <row r="19" spans="1:38" ht="15" customHeight="1" x14ac:dyDescent="0.25">
      <c r="A19" s="1"/>
      <c r="B19" s="1"/>
      <c r="C19" s="1"/>
      <c r="D19" s="1" t="s">
        <v>48</v>
      </c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39"/>
      <c r="AG19" s="24"/>
      <c r="AH19" s="9"/>
      <c r="AI19" s="9"/>
      <c r="AJ19" s="9"/>
      <c r="AK19" s="9"/>
      <c r="AL19" s="9"/>
    </row>
    <row r="20" spans="1:38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39"/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39"/>
      <c r="AG21" s="24"/>
      <c r="AH21" s="9"/>
      <c r="AI21" s="9"/>
      <c r="AJ21" s="9"/>
      <c r="AK21" s="9"/>
      <c r="AL21" s="9"/>
    </row>
    <row r="22" spans="1:38" s="60" customFormat="1" ht="15" customHeight="1" x14ac:dyDescent="0.25">
      <c r="A22" s="1"/>
      <c r="B22" s="1"/>
      <c r="C22" s="9"/>
      <c r="D22" s="9"/>
      <c r="E22" s="1"/>
      <c r="F22" s="1"/>
      <c r="G22" s="1"/>
      <c r="H22" s="1"/>
      <c r="I22" s="1"/>
      <c r="J22" s="1"/>
      <c r="K22" s="1"/>
      <c r="L22" s="1"/>
      <c r="M22" s="59"/>
      <c r="N22" s="59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39"/>
      <c r="AG22" s="24"/>
      <c r="AH22" s="9"/>
      <c r="AI22" s="9"/>
      <c r="AJ22" s="9"/>
      <c r="AK22" s="9"/>
      <c r="AL22" s="9"/>
    </row>
    <row r="23" spans="1:38" s="60" customFormat="1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s="60" customFormat="1" ht="15" customHeight="1" x14ac:dyDescent="0.25">
      <c r="A24" s="1"/>
      <c r="B24" s="1"/>
      <c r="C24" s="9"/>
      <c r="D24" s="9"/>
      <c r="E24" s="1"/>
      <c r="F24" s="1"/>
      <c r="G24" s="1"/>
      <c r="H24" s="1"/>
      <c r="I24" s="1"/>
      <c r="J24" s="1"/>
      <c r="K24" s="1"/>
      <c r="L24" s="1"/>
      <c r="M24" s="59"/>
      <c r="N24" s="59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s="60" customFormat="1" ht="15" customHeight="1" x14ac:dyDescent="0.25">
      <c r="A25" s="1"/>
      <c r="B25" s="1"/>
      <c r="C25" s="9"/>
      <c r="D25" s="9"/>
      <c r="E25" s="1"/>
      <c r="F25" s="1"/>
      <c r="G25" s="1"/>
      <c r="H25" s="1"/>
      <c r="I25" s="1"/>
      <c r="J25" s="1"/>
      <c r="K25" s="1"/>
      <c r="L25" s="1"/>
      <c r="M25" s="59"/>
      <c r="N25" s="59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s="60" customFormat="1" ht="15" customHeight="1" x14ac:dyDescent="0.25">
      <c r="A26" s="1"/>
      <c r="B26" s="1"/>
      <c r="C26" s="9"/>
      <c r="D26" s="9"/>
      <c r="E26" s="1"/>
      <c r="F26" s="1"/>
      <c r="G26" s="1"/>
      <c r="H26" s="1"/>
      <c r="I26" s="1"/>
      <c r="J26" s="1"/>
      <c r="K26" s="1"/>
      <c r="L26" s="1"/>
      <c r="M26" s="59"/>
      <c r="N26" s="59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s="60" customFormat="1" ht="15" customHeight="1" x14ac:dyDescent="0.25">
      <c r="A27" s="1"/>
      <c r="B27" s="1"/>
      <c r="C27" s="9"/>
      <c r="D27" s="9"/>
      <c r="E27" s="1"/>
      <c r="F27" s="1"/>
      <c r="G27" s="1"/>
      <c r="H27" s="1"/>
      <c r="I27" s="1"/>
      <c r="J27" s="1"/>
      <c r="K27" s="1"/>
      <c r="L27" s="1"/>
      <c r="M27" s="59"/>
      <c r="N27" s="59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s="60" customFormat="1" ht="15" customHeight="1" x14ac:dyDescent="0.25">
      <c r="A28" s="1"/>
      <c r="B28" s="1"/>
      <c r="C28" s="9"/>
      <c r="D28" s="9"/>
      <c r="E28" s="1"/>
      <c r="F28" s="1"/>
      <c r="G28" s="1"/>
      <c r="H28" s="1"/>
      <c r="I28" s="1"/>
      <c r="J28" s="1"/>
      <c r="K28" s="1"/>
      <c r="L28" s="1"/>
      <c r="M28" s="59"/>
      <c r="N28" s="59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s="60" customFormat="1" ht="15" customHeight="1" x14ac:dyDescent="0.25">
      <c r="A29" s="1"/>
      <c r="B29" s="1"/>
      <c r="C29" s="9"/>
      <c r="D29" s="9"/>
      <c r="E29" s="1"/>
      <c r="F29" s="1"/>
      <c r="G29" s="1"/>
      <c r="H29" s="1"/>
      <c r="I29" s="1"/>
      <c r="J29" s="1"/>
      <c r="K29" s="1"/>
      <c r="L29" s="1"/>
      <c r="M29" s="59"/>
      <c r="N29" s="59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s="60" customFormat="1" ht="15" customHeight="1" x14ac:dyDescent="0.25">
      <c r="A30" s="1"/>
      <c r="B30" s="1"/>
      <c r="C30" s="9"/>
      <c r="D30" s="9"/>
      <c r="E30" s="1"/>
      <c r="F30" s="1"/>
      <c r="G30" s="1"/>
      <c r="H30" s="1"/>
      <c r="I30" s="1"/>
      <c r="J30" s="1"/>
      <c r="K30" s="1"/>
      <c r="L30" s="1"/>
      <c r="M30" s="59"/>
      <c r="N30" s="59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s="60" customFormat="1" ht="15" customHeight="1" x14ac:dyDescent="0.25">
      <c r="A31" s="1"/>
      <c r="B31" s="1"/>
      <c r="C31" s="9"/>
      <c r="D31" s="9"/>
      <c r="E31" s="1"/>
      <c r="F31" s="1"/>
      <c r="G31" s="1"/>
      <c r="H31" s="1"/>
      <c r="I31" s="1"/>
      <c r="J31" s="1"/>
      <c r="K31" s="1"/>
      <c r="L31" s="1"/>
      <c r="M31" s="59"/>
      <c r="N31" s="59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s="60" customFormat="1" ht="15" customHeight="1" x14ac:dyDescent="0.25">
      <c r="A32" s="1"/>
      <c r="B32" s="1"/>
      <c r="C32" s="9"/>
      <c r="D32" s="9"/>
      <c r="E32" s="1"/>
      <c r="F32" s="1"/>
      <c r="G32" s="1"/>
      <c r="H32" s="1"/>
      <c r="I32" s="1"/>
      <c r="J32" s="1"/>
      <c r="K32" s="1"/>
      <c r="L32" s="1"/>
      <c r="M32" s="59"/>
      <c r="N32" s="59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s="60" customFormat="1" ht="15" customHeight="1" x14ac:dyDescent="0.25">
      <c r="A33" s="1"/>
      <c r="B33" s="1"/>
      <c r="C33" s="9"/>
      <c r="D33" s="9"/>
      <c r="E33" s="1"/>
      <c r="F33" s="1"/>
      <c r="G33" s="1"/>
      <c r="H33" s="1"/>
      <c r="I33" s="1"/>
      <c r="J33" s="1"/>
      <c r="K33" s="1"/>
      <c r="L33" s="1"/>
      <c r="M33" s="59"/>
      <c r="N33" s="59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s="60" customFormat="1" ht="15" customHeight="1" x14ac:dyDescent="0.25">
      <c r="A34" s="1"/>
      <c r="B34" s="1"/>
      <c r="C34" s="9"/>
      <c r="D34" s="9"/>
      <c r="E34" s="1"/>
      <c r="F34" s="1"/>
      <c r="G34" s="1"/>
      <c r="H34" s="1"/>
      <c r="I34" s="1"/>
      <c r="J34" s="1"/>
      <c r="K34" s="1"/>
      <c r="L34" s="1"/>
      <c r="M34" s="59"/>
      <c r="N34" s="59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s="60" customFormat="1" ht="15" customHeight="1" x14ac:dyDescent="0.25">
      <c r="A35" s="1"/>
      <c r="B35" s="1"/>
      <c r="C35" s="9"/>
      <c r="D35" s="9"/>
      <c r="E35" s="1"/>
      <c r="F35" s="1"/>
      <c r="G35" s="1"/>
      <c r="H35" s="1"/>
      <c r="I35" s="1"/>
      <c r="J35" s="1"/>
      <c r="K35" s="1"/>
      <c r="L35" s="1"/>
      <c r="M35" s="59"/>
      <c r="N35" s="59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s="60" customFormat="1" ht="15" customHeight="1" x14ac:dyDescent="0.25">
      <c r="A36" s="1"/>
      <c r="B36" s="1"/>
      <c r="C36" s="9"/>
      <c r="D36" s="9"/>
      <c r="E36" s="1"/>
      <c r="F36" s="1"/>
      <c r="G36" s="1"/>
      <c r="H36" s="1"/>
      <c r="I36" s="1"/>
      <c r="J36" s="1"/>
      <c r="K36" s="1"/>
      <c r="L36" s="1"/>
      <c r="M36" s="59"/>
      <c r="N36" s="59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s="60" customFormat="1" ht="15" customHeight="1" x14ac:dyDescent="0.25">
      <c r="A37" s="1"/>
      <c r="B37" s="1"/>
      <c r="C37" s="9"/>
      <c r="D37" s="9"/>
      <c r="E37" s="1"/>
      <c r="F37" s="1"/>
      <c r="G37" s="1"/>
      <c r="H37" s="1"/>
      <c r="I37" s="1"/>
      <c r="J37" s="1"/>
      <c r="K37" s="1"/>
      <c r="L37" s="1"/>
      <c r="M37" s="59"/>
      <c r="N37" s="59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s="60" customFormat="1" ht="15" customHeight="1" x14ac:dyDescent="0.25">
      <c r="A38" s="1"/>
      <c r="B38" s="1"/>
      <c r="C38" s="9"/>
      <c r="D38" s="9"/>
      <c r="E38" s="1"/>
      <c r="F38" s="1"/>
      <c r="G38" s="1"/>
      <c r="H38" s="1"/>
      <c r="I38" s="1"/>
      <c r="J38" s="1"/>
      <c r="K38" s="1"/>
      <c r="L38" s="1"/>
      <c r="M38" s="59"/>
      <c r="N38" s="59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24"/>
      <c r="AH38" s="9"/>
      <c r="AI38" s="9"/>
      <c r="AJ38" s="9"/>
      <c r="AK38" s="9"/>
      <c r="AL38" s="9"/>
    </row>
    <row r="39" spans="1:38" s="60" customFormat="1" ht="15" customHeight="1" x14ac:dyDescent="0.25">
      <c r="A39" s="1"/>
      <c r="B39" s="1"/>
      <c r="C39" s="9"/>
      <c r="D39" s="9"/>
      <c r="E39" s="1"/>
      <c r="F39" s="1"/>
      <c r="G39" s="1"/>
      <c r="H39" s="1"/>
      <c r="I39" s="1"/>
      <c r="J39" s="1"/>
      <c r="K39" s="1"/>
      <c r="L39" s="1"/>
      <c r="M39" s="59"/>
      <c r="N39" s="59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24"/>
      <c r="AH39" s="9"/>
      <c r="AI39" s="9"/>
      <c r="AJ39" s="9"/>
      <c r="AK39" s="9"/>
      <c r="AL39" s="9"/>
    </row>
    <row r="40" spans="1:38" s="60" customFormat="1" ht="15" customHeight="1" x14ac:dyDescent="0.25">
      <c r="A40" s="1"/>
      <c r="B40" s="1"/>
      <c r="C40" s="9"/>
      <c r="D40" s="9"/>
      <c r="E40" s="1"/>
      <c r="F40" s="1"/>
      <c r="G40" s="1"/>
      <c r="H40" s="1"/>
      <c r="I40" s="1"/>
      <c r="J40" s="1"/>
      <c r="K40" s="1"/>
      <c r="L40" s="1"/>
      <c r="M40" s="59"/>
      <c r="N40" s="59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24"/>
      <c r="AH40" s="9"/>
      <c r="AI40" s="9"/>
      <c r="AJ40" s="9"/>
      <c r="AK40" s="9"/>
      <c r="AL40" s="9"/>
    </row>
    <row r="41" spans="1:38" s="60" customFormat="1" ht="15" customHeight="1" x14ac:dyDescent="0.25">
      <c r="A41" s="1"/>
      <c r="B41" s="1"/>
      <c r="C41" s="9"/>
      <c r="D41" s="9"/>
      <c r="E41" s="1"/>
      <c r="F41" s="1"/>
      <c r="G41" s="1"/>
      <c r="H41" s="1"/>
      <c r="I41" s="1"/>
      <c r="J41" s="1"/>
      <c r="K41" s="1"/>
      <c r="L41" s="1"/>
      <c r="M41" s="59"/>
      <c r="N41" s="59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24"/>
      <c r="AH41" s="9"/>
      <c r="AI41" s="9"/>
      <c r="AJ41" s="9"/>
      <c r="AK41" s="9"/>
      <c r="AL41" s="9"/>
    </row>
    <row r="42" spans="1:38" s="60" customFormat="1" ht="15" customHeight="1" x14ac:dyDescent="0.25">
      <c r="A42" s="1"/>
      <c r="B42" s="1"/>
      <c r="C42" s="9"/>
      <c r="D42" s="9"/>
      <c r="E42" s="1"/>
      <c r="F42" s="1"/>
      <c r="G42" s="1"/>
      <c r="H42" s="1"/>
      <c r="I42" s="1"/>
      <c r="J42" s="1"/>
      <c r="K42" s="1"/>
      <c r="L42" s="1"/>
      <c r="M42" s="59"/>
      <c r="N42" s="59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24"/>
      <c r="AH42" s="9"/>
      <c r="AI42" s="9"/>
      <c r="AJ42" s="9"/>
      <c r="AK42" s="9"/>
      <c r="AL42" s="9"/>
    </row>
    <row r="43" spans="1:38" s="60" customFormat="1" ht="15" customHeight="1" x14ac:dyDescent="0.25">
      <c r="A43" s="1"/>
      <c r="B43" s="1"/>
      <c r="C43" s="9"/>
      <c r="D43" s="9"/>
      <c r="E43" s="1"/>
      <c r="F43" s="1"/>
      <c r="G43" s="1"/>
      <c r="H43" s="1"/>
      <c r="I43" s="1"/>
      <c r="J43" s="1"/>
      <c r="K43" s="1"/>
      <c r="L43" s="1"/>
      <c r="M43" s="59"/>
      <c r="N43" s="59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24"/>
      <c r="AH43" s="9"/>
      <c r="AI43" s="9"/>
      <c r="AJ43" s="9"/>
      <c r="AK43" s="9"/>
      <c r="AL43" s="9"/>
    </row>
    <row r="44" spans="1:38" s="60" customFormat="1" ht="15" customHeight="1" x14ac:dyDescent="0.25">
      <c r="A44" s="1"/>
      <c r="B44" s="1"/>
      <c r="C44" s="9"/>
      <c r="D44" s="9"/>
      <c r="E44" s="1"/>
      <c r="F44" s="1"/>
      <c r="G44" s="1"/>
      <c r="H44" s="1"/>
      <c r="I44" s="1"/>
      <c r="J44" s="1"/>
      <c r="K44" s="1"/>
      <c r="L44" s="1"/>
      <c r="M44" s="59"/>
      <c r="N44" s="59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24"/>
      <c r="AH44" s="9"/>
      <c r="AI44" s="9"/>
      <c r="AJ44" s="9"/>
      <c r="AK44" s="9"/>
      <c r="AL44" s="9"/>
    </row>
    <row r="45" spans="1:38" s="60" customFormat="1" ht="15" customHeight="1" x14ac:dyDescent="0.25">
      <c r="A45" s="1"/>
      <c r="B45" s="1"/>
      <c r="C45" s="9"/>
      <c r="D45" s="9"/>
      <c r="E45" s="1"/>
      <c r="F45" s="1"/>
      <c r="G45" s="1"/>
      <c r="H45" s="1"/>
      <c r="I45" s="1"/>
      <c r="J45" s="1"/>
      <c r="K45" s="1"/>
      <c r="L45" s="1"/>
      <c r="M45" s="59"/>
      <c r="N45" s="59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9"/>
      <c r="AG45" s="24"/>
      <c r="AH45" s="9"/>
      <c r="AI45" s="9"/>
      <c r="AJ45" s="9"/>
      <c r="AK45" s="9"/>
      <c r="AL45" s="9"/>
    </row>
    <row r="46" spans="1:38" s="60" customFormat="1" ht="15" customHeight="1" x14ac:dyDescent="0.25">
      <c r="A46" s="1"/>
      <c r="B46" s="1"/>
      <c r="C46" s="9"/>
      <c r="D46" s="9"/>
      <c r="E46" s="1"/>
      <c r="F46" s="1"/>
      <c r="G46" s="1"/>
      <c r="H46" s="1"/>
      <c r="I46" s="1"/>
      <c r="J46" s="1"/>
      <c r="K46" s="1"/>
      <c r="L46" s="1"/>
      <c r="M46" s="59"/>
      <c r="N46" s="59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9"/>
      <c r="AG46" s="24"/>
      <c r="AH46" s="9"/>
      <c r="AI46" s="9"/>
      <c r="AJ46" s="9"/>
      <c r="AK46" s="9"/>
      <c r="AL46" s="9"/>
    </row>
    <row r="47" spans="1:38" s="60" customFormat="1" ht="15" customHeight="1" x14ac:dyDescent="0.25">
      <c r="A47" s="1"/>
      <c r="B47" s="1"/>
      <c r="C47" s="9"/>
      <c r="D47" s="9"/>
      <c r="E47" s="1"/>
      <c r="F47" s="1"/>
      <c r="G47" s="1"/>
      <c r="H47" s="1"/>
      <c r="I47" s="1"/>
      <c r="J47" s="1"/>
      <c r="K47" s="1"/>
      <c r="L47" s="1"/>
      <c r="M47" s="59"/>
      <c r="N47" s="59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9"/>
      <c r="AG47" s="24"/>
      <c r="AH47" s="9"/>
      <c r="AI47" s="9"/>
      <c r="AJ47" s="9"/>
      <c r="AK47" s="9"/>
      <c r="AL47" s="9"/>
    </row>
    <row r="48" spans="1:38" s="60" customFormat="1" ht="15" customHeight="1" x14ac:dyDescent="0.25">
      <c r="A48" s="1"/>
      <c r="B48" s="1"/>
      <c r="C48" s="9"/>
      <c r="D48" s="9"/>
      <c r="E48" s="1"/>
      <c r="F48" s="1"/>
      <c r="G48" s="1"/>
      <c r="H48" s="1"/>
      <c r="I48" s="1"/>
      <c r="J48" s="1"/>
      <c r="K48" s="1"/>
      <c r="L48" s="1"/>
      <c r="M48" s="59"/>
      <c r="N48" s="59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39"/>
      <c r="AG48" s="24"/>
      <c r="AH48" s="9"/>
      <c r="AI48" s="9"/>
      <c r="AJ48" s="9"/>
      <c r="AK48" s="9"/>
      <c r="AL48" s="9"/>
    </row>
    <row r="49" spans="1:38" s="60" customFormat="1" ht="15" customHeight="1" x14ac:dyDescent="0.25">
      <c r="A49" s="1"/>
      <c r="B49" s="1"/>
      <c r="C49" s="9"/>
      <c r="D49" s="9"/>
      <c r="E49" s="1"/>
      <c r="F49" s="1"/>
      <c r="G49" s="1"/>
      <c r="H49" s="1"/>
      <c r="I49" s="1"/>
      <c r="J49" s="1"/>
      <c r="K49" s="1"/>
      <c r="L49" s="1"/>
      <c r="M49" s="59"/>
      <c r="N49" s="59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39"/>
      <c r="AG49" s="24"/>
      <c r="AH49" s="9"/>
      <c r="AI49" s="9"/>
      <c r="AJ49" s="9"/>
      <c r="AK49" s="9"/>
      <c r="AL49" s="9"/>
    </row>
    <row r="50" spans="1:38" s="60" customFormat="1" ht="15" customHeight="1" x14ac:dyDescent="0.25">
      <c r="A50" s="1"/>
      <c r="B50" s="1"/>
      <c r="C50" s="9"/>
      <c r="D50" s="9"/>
      <c r="E50" s="1"/>
      <c r="F50" s="1"/>
      <c r="G50" s="1"/>
      <c r="H50" s="1"/>
      <c r="I50" s="1"/>
      <c r="J50" s="1"/>
      <c r="K50" s="1"/>
      <c r="L50" s="1"/>
      <c r="M50" s="59"/>
      <c r="N50" s="59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39"/>
      <c r="AG50" s="24"/>
      <c r="AH50" s="9"/>
      <c r="AI50" s="9"/>
      <c r="AJ50" s="9"/>
      <c r="AK50" s="9"/>
      <c r="AL50" s="9"/>
    </row>
    <row r="51" spans="1:38" s="60" customFormat="1" ht="15" customHeight="1" x14ac:dyDescent="0.25">
      <c r="A51" s="1"/>
      <c r="B51" s="1"/>
      <c r="C51" s="9"/>
      <c r="D51" s="9"/>
      <c r="E51" s="1"/>
      <c r="F51" s="1"/>
      <c r="G51" s="1"/>
      <c r="H51" s="1"/>
      <c r="I51" s="1"/>
      <c r="J51" s="1"/>
      <c r="K51" s="1"/>
      <c r="L51" s="1"/>
      <c r="M51" s="59"/>
      <c r="N51" s="59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39"/>
      <c r="AG51" s="24"/>
      <c r="AH51" s="9"/>
      <c r="AI51" s="9"/>
      <c r="AJ51" s="9"/>
      <c r="AK51" s="9"/>
      <c r="AL51" s="9"/>
    </row>
    <row r="52" spans="1:38" s="60" customFormat="1" ht="15" customHeight="1" x14ac:dyDescent="0.25">
      <c r="A52" s="1"/>
      <c r="B52" s="1"/>
      <c r="C52" s="9"/>
      <c r="D52" s="9"/>
      <c r="E52" s="1"/>
      <c r="F52" s="1"/>
      <c r="G52" s="1"/>
      <c r="H52" s="1"/>
      <c r="I52" s="1"/>
      <c r="J52" s="1"/>
      <c r="K52" s="1"/>
      <c r="L52" s="1"/>
      <c r="M52" s="59"/>
      <c r="N52" s="59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39"/>
      <c r="AG52" s="24"/>
      <c r="AH52" s="9"/>
      <c r="AI52" s="9"/>
      <c r="AJ52" s="9"/>
      <c r="AK52" s="9"/>
      <c r="AL52" s="9"/>
    </row>
    <row r="53" spans="1:38" s="60" customFormat="1" ht="15" customHeight="1" x14ac:dyDescent="0.25">
      <c r="A53" s="1"/>
      <c r="B53" s="1"/>
      <c r="C53" s="9"/>
      <c r="D53" s="9"/>
      <c r="E53" s="1"/>
      <c r="F53" s="1"/>
      <c r="G53" s="1"/>
      <c r="H53" s="1"/>
      <c r="I53" s="1"/>
      <c r="J53" s="1"/>
      <c r="K53" s="1"/>
      <c r="L53" s="1"/>
      <c r="M53" s="59"/>
      <c r="N53" s="59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39"/>
      <c r="AG53" s="24"/>
      <c r="AH53" s="9"/>
      <c r="AI53" s="9"/>
      <c r="AJ53" s="9"/>
      <c r="AK53" s="9"/>
      <c r="AL53" s="9"/>
    </row>
    <row r="54" spans="1:38" s="60" customFormat="1" ht="15" customHeight="1" x14ac:dyDescent="0.25">
      <c r="A54" s="1"/>
      <c r="B54" s="1"/>
      <c r="C54" s="9"/>
      <c r="D54" s="9"/>
      <c r="E54" s="1"/>
      <c r="F54" s="1"/>
      <c r="G54" s="1"/>
      <c r="H54" s="1"/>
      <c r="I54" s="1"/>
      <c r="J54" s="1"/>
      <c r="K54" s="1"/>
      <c r="L54" s="1"/>
      <c r="M54" s="59"/>
      <c r="N54" s="59"/>
      <c r="O54" s="25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39"/>
      <c r="AG54" s="24"/>
      <c r="AH54" s="9"/>
      <c r="AI54" s="9"/>
      <c r="AJ54" s="9"/>
      <c r="AK54" s="9"/>
      <c r="AL54" s="9"/>
    </row>
    <row r="55" spans="1:38" s="60" customFormat="1" ht="15" customHeight="1" x14ac:dyDescent="0.25">
      <c r="A55" s="1"/>
      <c r="B55" s="1"/>
      <c r="C55" s="9"/>
      <c r="D55" s="9"/>
      <c r="E55" s="1"/>
      <c r="F55" s="1"/>
      <c r="G55" s="1"/>
      <c r="H55" s="1"/>
      <c r="I55" s="1"/>
      <c r="J55" s="1"/>
      <c r="K55" s="1"/>
      <c r="L55" s="1"/>
      <c r="M55" s="59"/>
      <c r="N55" s="59"/>
      <c r="O55" s="25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39"/>
      <c r="AG55" s="24"/>
      <c r="AH55" s="9"/>
      <c r="AI55" s="9"/>
      <c r="AJ55" s="9"/>
      <c r="AK55" s="9"/>
      <c r="AL55" s="9"/>
    </row>
    <row r="56" spans="1:38" s="60" customFormat="1" ht="15" customHeight="1" x14ac:dyDescent="0.25">
      <c r="A56" s="1"/>
      <c r="B56" s="1"/>
      <c r="C56" s="9"/>
      <c r="D56" s="9"/>
      <c r="E56" s="1"/>
      <c r="F56" s="1"/>
      <c r="G56" s="1"/>
      <c r="H56" s="1"/>
      <c r="I56" s="1"/>
      <c r="J56" s="1"/>
      <c r="K56" s="1"/>
      <c r="L56" s="1"/>
      <c r="M56" s="59"/>
      <c r="N56" s="59"/>
      <c r="O56" s="25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39"/>
      <c r="AG56" s="24"/>
      <c r="AH56" s="9"/>
      <c r="AI56" s="9"/>
      <c r="AJ56" s="9"/>
      <c r="AK56" s="9"/>
      <c r="AL56" s="9"/>
    </row>
    <row r="57" spans="1:38" s="60" customFormat="1" ht="15" customHeight="1" x14ac:dyDescent="0.25">
      <c r="A57" s="1"/>
      <c r="B57" s="1"/>
      <c r="C57" s="9"/>
      <c r="D57" s="9"/>
      <c r="E57" s="1"/>
      <c r="F57" s="1"/>
      <c r="G57" s="1"/>
      <c r="H57" s="1"/>
      <c r="I57" s="1"/>
      <c r="J57" s="1"/>
      <c r="K57" s="1"/>
      <c r="L57" s="1"/>
      <c r="M57" s="59"/>
      <c r="N57" s="59"/>
      <c r="O57" s="25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39"/>
      <c r="AG57" s="24"/>
      <c r="AH57" s="9"/>
      <c r="AI57" s="9"/>
      <c r="AJ57" s="9"/>
      <c r="AK57" s="9"/>
      <c r="AL57" s="9"/>
    </row>
    <row r="58" spans="1:38" s="60" customFormat="1" ht="15" customHeight="1" x14ac:dyDescent="0.25">
      <c r="A58" s="1"/>
      <c r="B58" s="1"/>
      <c r="C58" s="9"/>
      <c r="D58" s="9"/>
      <c r="E58" s="1"/>
      <c r="F58" s="1"/>
      <c r="G58" s="1"/>
      <c r="H58" s="1"/>
      <c r="I58" s="1"/>
      <c r="J58" s="1"/>
      <c r="K58" s="1"/>
      <c r="L58" s="1"/>
      <c r="M58" s="59"/>
      <c r="N58" s="59"/>
      <c r="O58" s="25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39"/>
      <c r="AG58" s="24"/>
      <c r="AH58" s="9"/>
      <c r="AI58" s="9"/>
      <c r="AJ58" s="9"/>
      <c r="AK58" s="9"/>
      <c r="AL58" s="9"/>
    </row>
    <row r="59" spans="1:38" s="60" customFormat="1" ht="15" customHeight="1" x14ac:dyDescent="0.25">
      <c r="A59" s="1"/>
      <c r="B59" s="1"/>
      <c r="C59" s="9"/>
      <c r="D59" s="9"/>
      <c r="E59" s="1"/>
      <c r="F59" s="1"/>
      <c r="G59" s="1"/>
      <c r="H59" s="1"/>
      <c r="I59" s="1"/>
      <c r="J59" s="1"/>
      <c r="K59" s="1"/>
      <c r="L59" s="1"/>
      <c r="M59" s="59"/>
      <c r="N59" s="59"/>
      <c r="O59" s="25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39"/>
      <c r="AG59" s="24"/>
      <c r="AH59" s="9"/>
      <c r="AI59" s="9"/>
      <c r="AJ59" s="9"/>
      <c r="AK59" s="9"/>
      <c r="AL59" s="9"/>
    </row>
    <row r="60" spans="1:38" s="60" customFormat="1" ht="15" customHeight="1" x14ac:dyDescent="0.25">
      <c r="A60" s="1"/>
      <c r="B60" s="1"/>
      <c r="C60" s="9"/>
      <c r="D60" s="9"/>
      <c r="E60" s="1"/>
      <c r="F60" s="1"/>
      <c r="G60" s="1"/>
      <c r="H60" s="1"/>
      <c r="I60" s="1"/>
      <c r="J60" s="1"/>
      <c r="K60" s="1"/>
      <c r="L60" s="1"/>
      <c r="M60" s="59"/>
      <c r="N60" s="59"/>
      <c r="O60" s="25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39"/>
      <c r="AG60" s="24"/>
      <c r="AH60" s="9"/>
      <c r="AI60" s="9"/>
      <c r="AJ60" s="9"/>
      <c r="AK60" s="9"/>
      <c r="AL60" s="9"/>
    </row>
    <row r="61" spans="1:38" s="60" customFormat="1" ht="15" customHeight="1" x14ac:dyDescent="0.25">
      <c r="A61" s="1"/>
      <c r="B61" s="1"/>
      <c r="C61" s="9"/>
      <c r="D61" s="9"/>
      <c r="E61" s="1"/>
      <c r="F61" s="1"/>
      <c r="G61" s="1"/>
      <c r="H61" s="1"/>
      <c r="I61" s="1"/>
      <c r="J61" s="1"/>
      <c r="K61" s="1"/>
      <c r="L61" s="1"/>
      <c r="M61" s="59"/>
      <c r="N61" s="59"/>
      <c r="O61" s="25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39"/>
      <c r="AG61" s="24"/>
      <c r="AH61" s="9"/>
      <c r="AI61" s="9"/>
      <c r="AJ61" s="9"/>
      <c r="AK61" s="9"/>
      <c r="AL61" s="9"/>
    </row>
    <row r="62" spans="1:38" s="60" customFormat="1" ht="15" customHeight="1" x14ac:dyDescent="0.25">
      <c r="A62" s="1"/>
      <c r="B62" s="1"/>
      <c r="C62" s="9"/>
      <c r="D62" s="9"/>
      <c r="E62" s="1"/>
      <c r="F62" s="1"/>
      <c r="G62" s="1"/>
      <c r="H62" s="1"/>
      <c r="I62" s="1"/>
      <c r="J62" s="1"/>
      <c r="K62" s="1"/>
      <c r="L62" s="1"/>
      <c r="M62" s="59"/>
      <c r="N62" s="59"/>
      <c r="O62" s="25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39"/>
      <c r="AG62" s="24"/>
      <c r="AH62" s="9"/>
      <c r="AI62" s="9"/>
      <c r="AJ62" s="9"/>
      <c r="AK62" s="9"/>
      <c r="AL62" s="9"/>
    </row>
    <row r="63" spans="1:38" s="60" customFormat="1" ht="15" customHeight="1" x14ac:dyDescent="0.25">
      <c r="A63" s="1"/>
      <c r="B63" s="1"/>
      <c r="C63" s="9"/>
      <c r="D63" s="9"/>
      <c r="E63" s="1"/>
      <c r="F63" s="1"/>
      <c r="G63" s="1"/>
      <c r="H63" s="1"/>
      <c r="I63" s="1"/>
      <c r="J63" s="1"/>
      <c r="K63" s="1"/>
      <c r="L63" s="1"/>
      <c r="M63" s="59"/>
      <c r="N63" s="59"/>
      <c r="O63" s="25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39"/>
      <c r="AG63" s="24"/>
      <c r="AH63" s="9"/>
      <c r="AI63" s="9"/>
      <c r="AJ63" s="9"/>
      <c r="AK63" s="9"/>
      <c r="AL63" s="9"/>
    </row>
    <row r="64" spans="1:38" s="60" customFormat="1" ht="15" customHeight="1" x14ac:dyDescent="0.25">
      <c r="A64" s="1"/>
      <c r="B64" s="1"/>
      <c r="C64" s="9"/>
      <c r="D64" s="9"/>
      <c r="E64" s="1"/>
      <c r="F64" s="1"/>
      <c r="G64" s="1"/>
      <c r="H64" s="1"/>
      <c r="I64" s="1"/>
      <c r="J64" s="1"/>
      <c r="K64" s="1"/>
      <c r="L64" s="1"/>
      <c r="M64" s="59"/>
      <c r="N64" s="59"/>
      <c r="O64" s="25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39"/>
      <c r="AG64" s="24"/>
      <c r="AH64" s="9"/>
      <c r="AI64" s="9"/>
      <c r="AJ64" s="9"/>
      <c r="AK64" s="9"/>
      <c r="AL64" s="9"/>
    </row>
    <row r="65" spans="1:38" s="60" customFormat="1" ht="15" customHeight="1" x14ac:dyDescent="0.25">
      <c r="A65" s="1"/>
      <c r="B65" s="1"/>
      <c r="C65" s="9"/>
      <c r="D65" s="9"/>
      <c r="E65" s="1"/>
      <c r="F65" s="1"/>
      <c r="G65" s="1"/>
      <c r="H65" s="1"/>
      <c r="I65" s="1"/>
      <c r="J65" s="1"/>
      <c r="K65" s="1"/>
      <c r="L65" s="1"/>
      <c r="M65" s="59"/>
      <c r="N65" s="59"/>
      <c r="O65" s="25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39"/>
      <c r="AG65" s="24"/>
      <c r="AH65" s="9"/>
      <c r="AI65" s="9"/>
      <c r="AJ65" s="9"/>
      <c r="AK65" s="9"/>
      <c r="AL65" s="9"/>
    </row>
    <row r="66" spans="1:38" s="60" customFormat="1" ht="15" customHeight="1" x14ac:dyDescent="0.25">
      <c r="A66" s="1"/>
      <c r="B66" s="1"/>
      <c r="C66" s="9"/>
      <c r="D66" s="9"/>
      <c r="E66" s="1"/>
      <c r="F66" s="1"/>
      <c r="G66" s="1"/>
      <c r="H66" s="1"/>
      <c r="I66" s="1"/>
      <c r="J66" s="1"/>
      <c r="K66" s="1"/>
      <c r="L66" s="1"/>
      <c r="M66" s="59"/>
      <c r="N66" s="59"/>
      <c r="O66" s="25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39"/>
      <c r="AG66" s="24"/>
      <c r="AH66" s="9"/>
      <c r="AI66" s="9"/>
      <c r="AJ66" s="9"/>
      <c r="AK66" s="9"/>
      <c r="AL66" s="9"/>
    </row>
    <row r="67" spans="1:38" s="60" customFormat="1" ht="15" customHeight="1" x14ac:dyDescent="0.25">
      <c r="A67" s="1"/>
      <c r="B67" s="1"/>
      <c r="C67" s="9"/>
      <c r="D67" s="9"/>
      <c r="E67" s="1"/>
      <c r="F67" s="1"/>
      <c r="G67" s="1"/>
      <c r="H67" s="1"/>
      <c r="I67" s="1"/>
      <c r="J67" s="1"/>
      <c r="K67" s="1"/>
      <c r="L67" s="1"/>
      <c r="M67" s="59"/>
      <c r="N67" s="59"/>
      <c r="O67" s="25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39"/>
      <c r="AG67" s="24"/>
      <c r="AH67" s="9"/>
      <c r="AI67" s="9"/>
      <c r="AJ67" s="9"/>
      <c r="AK67" s="9"/>
      <c r="AL67" s="9"/>
    </row>
    <row r="68" spans="1:38" s="60" customFormat="1" ht="15" customHeight="1" x14ac:dyDescent="0.25">
      <c r="A68" s="1"/>
      <c r="B68" s="1"/>
      <c r="C68" s="9"/>
      <c r="D68" s="9"/>
      <c r="E68" s="1"/>
      <c r="F68" s="1"/>
      <c r="G68" s="1"/>
      <c r="H68" s="1"/>
      <c r="I68" s="1"/>
      <c r="J68" s="1"/>
      <c r="K68" s="1"/>
      <c r="L68" s="1"/>
      <c r="M68" s="59"/>
      <c r="N68" s="59"/>
      <c r="O68" s="25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39"/>
      <c r="AG68" s="24"/>
      <c r="AH68" s="9"/>
      <c r="AI68" s="9"/>
      <c r="AJ68" s="9"/>
      <c r="AK68" s="9"/>
      <c r="AL68" s="9"/>
    </row>
    <row r="69" spans="1:38" s="60" customFormat="1" ht="15" customHeight="1" x14ac:dyDescent="0.25">
      <c r="A69" s="1"/>
      <c r="B69" s="1"/>
      <c r="C69" s="9"/>
      <c r="D69" s="9"/>
      <c r="E69" s="1"/>
      <c r="F69" s="1"/>
      <c r="G69" s="1"/>
      <c r="H69" s="1"/>
      <c r="I69" s="1"/>
      <c r="J69" s="1"/>
      <c r="K69" s="1"/>
      <c r="L69" s="1"/>
      <c r="M69" s="59"/>
      <c r="N69" s="59"/>
      <c r="O69" s="25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39"/>
      <c r="AG69" s="24"/>
      <c r="AH69" s="9"/>
      <c r="AI69" s="9"/>
      <c r="AJ69" s="9"/>
      <c r="AK69" s="9"/>
      <c r="AL69" s="9"/>
    </row>
    <row r="70" spans="1:38" s="60" customFormat="1" ht="15" customHeight="1" x14ac:dyDescent="0.25">
      <c r="A70" s="1"/>
      <c r="B70" s="1"/>
      <c r="C70" s="9"/>
      <c r="D70" s="9"/>
      <c r="E70" s="1"/>
      <c r="F70" s="1"/>
      <c r="G70" s="1"/>
      <c r="H70" s="1"/>
      <c r="I70" s="1"/>
      <c r="J70" s="1"/>
      <c r="K70" s="1"/>
      <c r="L70" s="1"/>
      <c r="M70" s="59"/>
      <c r="N70" s="59"/>
      <c r="O70" s="25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39"/>
      <c r="AG70" s="24"/>
      <c r="AH70" s="9"/>
      <c r="AI70" s="9"/>
      <c r="AJ70" s="9"/>
      <c r="AK70" s="9"/>
      <c r="AL70" s="9"/>
    </row>
    <row r="71" spans="1:38" s="60" customFormat="1" ht="15" customHeight="1" x14ac:dyDescent="0.25">
      <c r="A71" s="1"/>
      <c r="B71" s="1"/>
      <c r="C71" s="9"/>
      <c r="D71" s="9"/>
      <c r="E71" s="1"/>
      <c r="F71" s="1"/>
      <c r="G71" s="1"/>
      <c r="H71" s="1"/>
      <c r="I71" s="1"/>
      <c r="J71" s="1"/>
      <c r="K71" s="1"/>
      <c r="L71" s="1"/>
      <c r="M71" s="59"/>
      <c r="N71" s="59"/>
      <c r="O71" s="25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39"/>
      <c r="AG71" s="24"/>
      <c r="AH71" s="9"/>
      <c r="AI71" s="9"/>
      <c r="AJ71" s="9"/>
      <c r="AK71" s="9"/>
      <c r="AL71" s="9"/>
    </row>
    <row r="72" spans="1:38" s="60" customFormat="1" ht="15" customHeight="1" x14ac:dyDescent="0.25">
      <c r="A72" s="1"/>
      <c r="B72" s="1"/>
      <c r="C72" s="9"/>
      <c r="D72" s="9"/>
      <c r="E72" s="1"/>
      <c r="F72" s="1"/>
      <c r="G72" s="1"/>
      <c r="H72" s="1"/>
      <c r="I72" s="1"/>
      <c r="J72" s="1"/>
      <c r="K72" s="1"/>
      <c r="L72" s="1"/>
      <c r="M72" s="59"/>
      <c r="N72" s="59"/>
      <c r="O72" s="25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39"/>
      <c r="AG72" s="24"/>
      <c r="AH72" s="9"/>
      <c r="AI72" s="9"/>
      <c r="AJ72" s="9"/>
      <c r="AK72" s="9"/>
      <c r="AL72" s="9"/>
    </row>
    <row r="73" spans="1:38" s="60" customFormat="1" ht="15" customHeight="1" x14ac:dyDescent="0.25">
      <c r="A73" s="1"/>
      <c r="B73" s="1"/>
      <c r="C73" s="9"/>
      <c r="D73" s="9"/>
      <c r="E73" s="1"/>
      <c r="F73" s="1"/>
      <c r="G73" s="1"/>
      <c r="H73" s="1"/>
      <c r="I73" s="1"/>
      <c r="J73" s="1"/>
      <c r="K73" s="1"/>
      <c r="L73" s="1"/>
      <c r="M73" s="59"/>
      <c r="N73" s="59"/>
      <c r="O73" s="25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39"/>
      <c r="AG73" s="24"/>
      <c r="AH73" s="9"/>
      <c r="AI73" s="9"/>
      <c r="AJ73" s="9"/>
      <c r="AK73" s="9"/>
      <c r="AL73" s="9"/>
    </row>
    <row r="74" spans="1:38" s="60" customFormat="1" ht="15" customHeight="1" x14ac:dyDescent="0.25">
      <c r="A74" s="1"/>
      <c r="B74" s="1"/>
      <c r="C74" s="9"/>
      <c r="D74" s="9"/>
      <c r="E74" s="1"/>
      <c r="F74" s="1"/>
      <c r="G74" s="1"/>
      <c r="H74" s="1"/>
      <c r="I74" s="1"/>
      <c r="J74" s="1"/>
      <c r="K74" s="1"/>
      <c r="L74" s="1"/>
      <c r="M74" s="59"/>
      <c r="N74" s="59"/>
      <c r="O74" s="25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39"/>
      <c r="AG74" s="24"/>
      <c r="AH74" s="9"/>
      <c r="AI74" s="9"/>
      <c r="AJ74" s="9"/>
      <c r="AK74" s="9"/>
      <c r="AL74" s="9"/>
    </row>
    <row r="75" spans="1:38" s="60" customFormat="1" ht="15" customHeight="1" x14ac:dyDescent="0.25">
      <c r="A75" s="1"/>
      <c r="B75" s="1"/>
      <c r="C75" s="9"/>
      <c r="D75" s="9"/>
      <c r="E75" s="1"/>
      <c r="F75" s="1"/>
      <c r="G75" s="1"/>
      <c r="H75" s="1"/>
      <c r="I75" s="1"/>
      <c r="J75" s="1"/>
      <c r="K75" s="1"/>
      <c r="L75" s="1"/>
      <c r="M75" s="59"/>
      <c r="N75" s="59"/>
      <c r="O75" s="25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39"/>
      <c r="AG75" s="24"/>
      <c r="AH75" s="9"/>
      <c r="AI75" s="9"/>
      <c r="AJ75" s="9"/>
      <c r="AK75" s="9"/>
      <c r="AL75" s="9"/>
    </row>
    <row r="76" spans="1:38" s="60" customFormat="1" ht="15" customHeight="1" x14ac:dyDescent="0.25">
      <c r="A76" s="1"/>
      <c r="B76" s="1"/>
      <c r="C76" s="9"/>
      <c r="D76" s="9"/>
      <c r="E76" s="1"/>
      <c r="F76" s="1"/>
      <c r="G76" s="1"/>
      <c r="H76" s="1"/>
      <c r="I76" s="1"/>
      <c r="J76" s="1"/>
      <c r="K76" s="1"/>
      <c r="L76" s="1"/>
      <c r="M76" s="59"/>
      <c r="N76" s="59"/>
      <c r="O76" s="25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39"/>
      <c r="AG76" s="24"/>
      <c r="AH76" s="9"/>
      <c r="AI76" s="9"/>
      <c r="AJ76" s="9"/>
      <c r="AK76" s="9"/>
      <c r="AL76" s="9"/>
    </row>
    <row r="77" spans="1:38" s="60" customFormat="1" ht="15" customHeight="1" x14ac:dyDescent="0.25">
      <c r="A77" s="1"/>
      <c r="B77" s="1"/>
      <c r="C77" s="9"/>
      <c r="D77" s="9"/>
      <c r="E77" s="1"/>
      <c r="F77" s="1"/>
      <c r="G77" s="1"/>
      <c r="H77" s="1"/>
      <c r="I77" s="1"/>
      <c r="J77" s="1"/>
      <c r="K77" s="1"/>
      <c r="L77" s="1"/>
      <c r="M77" s="59"/>
      <c r="N77" s="59"/>
      <c r="O77" s="25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39"/>
      <c r="AG77" s="24"/>
      <c r="AH77" s="9"/>
      <c r="AI77" s="9"/>
      <c r="AJ77" s="9"/>
      <c r="AK77" s="9"/>
      <c r="AL77" s="9"/>
    </row>
    <row r="78" spans="1:38" s="60" customFormat="1" ht="15" customHeight="1" x14ac:dyDescent="0.25">
      <c r="A78" s="1"/>
      <c r="B78" s="1"/>
      <c r="C78" s="9"/>
      <c r="D78" s="9"/>
      <c r="E78" s="1"/>
      <c r="F78" s="1"/>
      <c r="G78" s="1"/>
      <c r="H78" s="1"/>
      <c r="I78" s="1"/>
      <c r="J78" s="1"/>
      <c r="K78" s="1"/>
      <c r="L78" s="1"/>
      <c r="M78" s="59"/>
      <c r="N78" s="59"/>
      <c r="O78" s="25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39"/>
      <c r="AG78" s="24"/>
      <c r="AH78" s="9"/>
      <c r="AI78" s="9"/>
      <c r="AJ78" s="9"/>
      <c r="AK78" s="9"/>
      <c r="AL78" s="9"/>
    </row>
    <row r="79" spans="1:38" s="60" customFormat="1" ht="15" customHeight="1" x14ac:dyDescent="0.25">
      <c r="A79" s="1"/>
      <c r="B79" s="1"/>
      <c r="C79" s="9"/>
      <c r="D79" s="9"/>
      <c r="E79" s="1"/>
      <c r="F79" s="1"/>
      <c r="G79" s="1"/>
      <c r="H79" s="1"/>
      <c r="I79" s="1"/>
      <c r="J79" s="1"/>
      <c r="K79" s="1"/>
      <c r="L79" s="1"/>
      <c r="M79" s="59"/>
      <c r="N79" s="59"/>
      <c r="O79" s="25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39"/>
      <c r="AG79" s="24"/>
      <c r="AH79" s="9"/>
      <c r="AI79" s="9"/>
      <c r="AJ79" s="9"/>
      <c r="AK79" s="9"/>
      <c r="AL79" s="9"/>
    </row>
    <row r="80" spans="1:38" s="60" customFormat="1" ht="15" customHeight="1" x14ac:dyDescent="0.25">
      <c r="A80" s="1"/>
      <c r="B80" s="1"/>
      <c r="C80" s="9"/>
      <c r="D80" s="9"/>
      <c r="E80" s="1"/>
      <c r="F80" s="1"/>
      <c r="G80" s="1"/>
      <c r="H80" s="1"/>
      <c r="I80" s="1"/>
      <c r="J80" s="1"/>
      <c r="K80" s="1"/>
      <c r="L80" s="1"/>
      <c r="M80" s="59"/>
      <c r="N80" s="59"/>
      <c r="O80" s="25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39"/>
      <c r="AG80" s="24"/>
      <c r="AH80" s="9"/>
      <c r="AI80" s="9"/>
      <c r="AJ80" s="9"/>
      <c r="AK80" s="9"/>
      <c r="AL80" s="9"/>
    </row>
    <row r="81" spans="1:38" s="60" customFormat="1" ht="15" customHeight="1" x14ac:dyDescent="0.25">
      <c r="A81" s="1"/>
      <c r="B81" s="1"/>
      <c r="C81" s="9"/>
      <c r="D81" s="9"/>
      <c r="E81" s="1"/>
      <c r="F81" s="1"/>
      <c r="G81" s="1"/>
      <c r="H81" s="1"/>
      <c r="I81" s="1"/>
      <c r="J81" s="1"/>
      <c r="K81" s="1"/>
      <c r="L81" s="1"/>
      <c r="M81" s="59"/>
      <c r="N81" s="59"/>
      <c r="O81" s="25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39"/>
      <c r="AG81" s="24"/>
      <c r="AH81" s="9"/>
      <c r="AI81" s="9"/>
      <c r="AJ81" s="9"/>
      <c r="AK81" s="9"/>
      <c r="AL81" s="9"/>
    </row>
    <row r="82" spans="1:38" s="60" customFormat="1" ht="15" customHeight="1" x14ac:dyDescent="0.25">
      <c r="A82" s="1"/>
      <c r="B82" s="1"/>
      <c r="C82" s="9"/>
      <c r="D82" s="9"/>
      <c r="E82" s="1"/>
      <c r="F82" s="1"/>
      <c r="G82" s="1"/>
      <c r="H82" s="1"/>
      <c r="I82" s="1"/>
      <c r="J82" s="1"/>
      <c r="K82" s="1"/>
      <c r="L82" s="1"/>
      <c r="M82" s="59"/>
      <c r="N82" s="59"/>
      <c r="O82" s="25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39"/>
      <c r="AG82" s="24"/>
      <c r="AH82" s="9"/>
      <c r="AI82" s="9"/>
      <c r="AJ82" s="9"/>
      <c r="AK82" s="9"/>
      <c r="AL82" s="9"/>
    </row>
    <row r="83" spans="1:38" s="60" customFormat="1" ht="15" customHeight="1" x14ac:dyDescent="0.25">
      <c r="A83" s="1"/>
      <c r="B83" s="1"/>
      <c r="C83" s="9"/>
      <c r="D83" s="9"/>
      <c r="E83" s="1"/>
      <c r="F83" s="1"/>
      <c r="G83" s="1"/>
      <c r="H83" s="1"/>
      <c r="I83" s="1"/>
      <c r="J83" s="1"/>
      <c r="K83" s="1"/>
      <c r="L83" s="1"/>
      <c r="M83" s="59"/>
      <c r="N83" s="59"/>
      <c r="O83" s="25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39"/>
      <c r="AG83" s="24"/>
      <c r="AH83" s="9"/>
      <c r="AI83" s="9"/>
      <c r="AJ83" s="9"/>
      <c r="AK83" s="9"/>
      <c r="AL83" s="9"/>
    </row>
    <row r="84" spans="1:38" s="60" customFormat="1" ht="15" customHeight="1" x14ac:dyDescent="0.25">
      <c r="A84" s="1"/>
      <c r="B84" s="1"/>
      <c r="C84" s="9"/>
      <c r="D84" s="9"/>
      <c r="E84" s="1"/>
      <c r="F84" s="1"/>
      <c r="G84" s="1"/>
      <c r="H84" s="1"/>
      <c r="I84" s="1"/>
      <c r="J84" s="1"/>
      <c r="K84" s="1"/>
      <c r="L84" s="1"/>
      <c r="M84" s="59"/>
      <c r="N84" s="59"/>
      <c r="O84" s="25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39"/>
      <c r="AG84" s="24"/>
      <c r="AH84" s="9"/>
      <c r="AI84" s="9"/>
      <c r="AJ84" s="9"/>
      <c r="AK84" s="9"/>
      <c r="AL84" s="9"/>
    </row>
    <row r="85" spans="1:38" s="60" customFormat="1" ht="15" customHeight="1" x14ac:dyDescent="0.25">
      <c r="A85" s="1"/>
      <c r="B85" s="1"/>
      <c r="C85" s="9"/>
      <c r="D85" s="9"/>
      <c r="E85" s="1"/>
      <c r="F85" s="1"/>
      <c r="G85" s="1"/>
      <c r="H85" s="1"/>
      <c r="I85" s="1"/>
      <c r="J85" s="1"/>
      <c r="K85" s="1"/>
      <c r="L85" s="1"/>
      <c r="M85" s="59"/>
      <c r="N85" s="59"/>
      <c r="O85" s="25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39"/>
      <c r="AG85" s="24"/>
      <c r="AH85" s="9"/>
      <c r="AI85" s="9"/>
      <c r="AJ85" s="9"/>
      <c r="AK85" s="9"/>
      <c r="AL85" s="9"/>
    </row>
    <row r="86" spans="1:38" s="60" customFormat="1" ht="15" customHeight="1" x14ac:dyDescent="0.25">
      <c r="A86" s="1"/>
      <c r="B86" s="1"/>
      <c r="C86" s="9"/>
      <c r="D86" s="9"/>
      <c r="E86" s="1"/>
      <c r="F86" s="1"/>
      <c r="G86" s="1"/>
      <c r="H86" s="1"/>
      <c r="I86" s="1"/>
      <c r="J86" s="1"/>
      <c r="K86" s="1"/>
      <c r="L86" s="1"/>
      <c r="M86" s="59"/>
      <c r="N86" s="59"/>
      <c r="O86" s="25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39"/>
      <c r="AG86" s="24"/>
      <c r="AH86" s="9"/>
      <c r="AI86" s="9"/>
      <c r="AJ86" s="9"/>
      <c r="AK86" s="9"/>
      <c r="AL86" s="9"/>
    </row>
    <row r="87" spans="1:38" s="60" customFormat="1" ht="15" customHeight="1" x14ac:dyDescent="0.25">
      <c r="A87" s="1"/>
      <c r="B87" s="1"/>
      <c r="C87" s="9"/>
      <c r="D87" s="9"/>
      <c r="E87" s="1"/>
      <c r="F87" s="1"/>
      <c r="G87" s="1"/>
      <c r="H87" s="1"/>
      <c r="I87" s="1"/>
      <c r="J87" s="1"/>
      <c r="K87" s="1"/>
      <c r="L87" s="1"/>
      <c r="M87" s="59"/>
      <c r="N87" s="59"/>
      <c r="O87" s="25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39"/>
      <c r="AG87" s="24"/>
      <c r="AH87" s="9"/>
      <c r="AI87" s="9"/>
      <c r="AJ87" s="9"/>
      <c r="AK87" s="9"/>
      <c r="AL87" s="9"/>
    </row>
    <row r="88" spans="1:38" s="60" customFormat="1" ht="15" customHeight="1" x14ac:dyDescent="0.25">
      <c r="A88" s="1"/>
      <c r="B88" s="1"/>
      <c r="C88" s="9"/>
      <c r="D88" s="9"/>
      <c r="E88" s="1"/>
      <c r="F88" s="1"/>
      <c r="G88" s="1"/>
      <c r="H88" s="1"/>
      <c r="I88" s="1"/>
      <c r="J88" s="1"/>
      <c r="K88" s="1"/>
      <c r="L88" s="1"/>
      <c r="M88" s="59"/>
      <c r="N88" s="59"/>
      <c r="O88" s="25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39"/>
      <c r="AG88" s="24"/>
      <c r="AH88" s="9"/>
      <c r="AI88" s="9"/>
      <c r="AJ88" s="9"/>
      <c r="AK88" s="9"/>
      <c r="AL88" s="9"/>
    </row>
    <row r="89" spans="1:38" s="60" customFormat="1" ht="15" customHeight="1" x14ac:dyDescent="0.25">
      <c r="A89" s="1"/>
      <c r="B89" s="1"/>
      <c r="C89" s="9"/>
      <c r="D89" s="9"/>
      <c r="E89" s="1"/>
      <c r="F89" s="1"/>
      <c r="G89" s="1"/>
      <c r="H89" s="1"/>
      <c r="I89" s="1"/>
      <c r="J89" s="1"/>
      <c r="K89" s="1"/>
      <c r="L89" s="1"/>
      <c r="M89" s="59"/>
      <c r="N89" s="59"/>
      <c r="O89" s="25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39"/>
      <c r="AG89" s="24"/>
      <c r="AH89" s="9"/>
      <c r="AI89" s="9"/>
      <c r="AJ89" s="9"/>
      <c r="AK89" s="9"/>
      <c r="AL89" s="9"/>
    </row>
    <row r="90" spans="1:38" s="60" customFormat="1" ht="15" customHeight="1" x14ac:dyDescent="0.25">
      <c r="A90" s="1"/>
      <c r="B90" s="1"/>
      <c r="C90" s="9"/>
      <c r="D90" s="9"/>
      <c r="E90" s="1"/>
      <c r="F90" s="1"/>
      <c r="G90" s="1"/>
      <c r="H90" s="1"/>
      <c r="I90" s="1"/>
      <c r="J90" s="1"/>
      <c r="K90" s="1"/>
      <c r="L90" s="1"/>
      <c r="M90" s="59"/>
      <c r="N90" s="59"/>
      <c r="O90" s="25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39"/>
      <c r="AG90" s="24"/>
      <c r="AH90" s="9"/>
      <c r="AI90" s="9"/>
      <c r="AJ90" s="9"/>
      <c r="AK90" s="9"/>
      <c r="AL90" s="9"/>
    </row>
    <row r="91" spans="1:38" s="60" customFormat="1" ht="15" customHeight="1" x14ac:dyDescent="0.25">
      <c r="A91" s="1"/>
      <c r="B91" s="1"/>
      <c r="C91" s="9"/>
      <c r="D91" s="9"/>
      <c r="E91" s="1"/>
      <c r="F91" s="1"/>
      <c r="G91" s="1"/>
      <c r="H91" s="1"/>
      <c r="I91" s="1"/>
      <c r="J91" s="1"/>
      <c r="K91" s="1"/>
      <c r="L91" s="1"/>
      <c r="M91" s="59"/>
      <c r="N91" s="59"/>
      <c r="O91" s="25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39"/>
      <c r="AG91" s="24"/>
      <c r="AH91" s="9"/>
      <c r="AI91" s="9"/>
      <c r="AJ91" s="9"/>
      <c r="AK91" s="9"/>
      <c r="AL91" s="9"/>
    </row>
    <row r="92" spans="1:38" s="60" customFormat="1" ht="15" customHeight="1" x14ac:dyDescent="0.25">
      <c r="A92" s="1"/>
      <c r="B92" s="1"/>
      <c r="C92" s="9"/>
      <c r="D92" s="9"/>
      <c r="E92" s="1"/>
      <c r="F92" s="1"/>
      <c r="G92" s="1"/>
      <c r="H92" s="1"/>
      <c r="I92" s="1"/>
      <c r="J92" s="1"/>
      <c r="K92" s="1"/>
      <c r="L92" s="1"/>
      <c r="M92" s="59"/>
      <c r="N92" s="59"/>
      <c r="O92" s="25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39"/>
      <c r="AG92" s="24"/>
      <c r="AH92" s="9"/>
      <c r="AI92" s="9"/>
      <c r="AJ92" s="9"/>
      <c r="AK92" s="9"/>
      <c r="AL92" s="9"/>
    </row>
    <row r="93" spans="1:38" s="60" customFormat="1" ht="15" customHeight="1" x14ac:dyDescent="0.25">
      <c r="A93" s="1"/>
      <c r="B93" s="1"/>
      <c r="C93" s="9"/>
      <c r="D93" s="9"/>
      <c r="E93" s="1"/>
      <c r="F93" s="1"/>
      <c r="G93" s="1"/>
      <c r="H93" s="1"/>
      <c r="I93" s="1"/>
      <c r="J93" s="1"/>
      <c r="K93" s="1"/>
      <c r="L93" s="1"/>
      <c r="M93" s="59"/>
      <c r="N93" s="59"/>
      <c r="O93" s="25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39"/>
      <c r="AG93" s="24"/>
      <c r="AH93" s="9"/>
      <c r="AI93" s="9"/>
      <c r="AJ93" s="9"/>
      <c r="AK93" s="9"/>
      <c r="AL93" s="9"/>
    </row>
    <row r="94" spans="1:38" s="60" customFormat="1" ht="15" customHeight="1" x14ac:dyDescent="0.25">
      <c r="A94" s="1"/>
      <c r="B94" s="1"/>
      <c r="C94" s="9"/>
      <c r="D94" s="9"/>
      <c r="E94" s="1"/>
      <c r="F94" s="1"/>
      <c r="G94" s="1"/>
      <c r="H94" s="1"/>
      <c r="I94" s="1"/>
      <c r="J94" s="1"/>
      <c r="K94" s="1"/>
      <c r="L94" s="1"/>
      <c r="M94" s="59"/>
      <c r="N94" s="59"/>
      <c r="O94" s="25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39"/>
      <c r="AG94" s="24"/>
      <c r="AH94" s="9"/>
      <c r="AI94" s="9"/>
      <c r="AJ94" s="9"/>
      <c r="AK94" s="9"/>
      <c r="AL94" s="9"/>
    </row>
    <row r="95" spans="1:38" s="60" customFormat="1" ht="15" customHeight="1" x14ac:dyDescent="0.25">
      <c r="A95" s="1"/>
      <c r="B95" s="1"/>
      <c r="C95" s="9"/>
      <c r="D95" s="9"/>
      <c r="E95" s="1"/>
      <c r="F95" s="1"/>
      <c r="G95" s="1"/>
      <c r="H95" s="1"/>
      <c r="I95" s="1"/>
      <c r="J95" s="1"/>
      <c r="K95" s="1"/>
      <c r="L95" s="1"/>
      <c r="M95" s="59"/>
      <c r="N95" s="59"/>
      <c r="O95" s="25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39"/>
      <c r="AG95" s="24"/>
      <c r="AH95" s="9"/>
      <c r="AI95" s="9"/>
      <c r="AJ95" s="9"/>
      <c r="AK95" s="9"/>
      <c r="AL95" s="9"/>
    </row>
    <row r="96" spans="1:38" s="60" customFormat="1" ht="15" customHeight="1" x14ac:dyDescent="0.25">
      <c r="A96" s="1"/>
      <c r="B96" s="1"/>
      <c r="C96" s="9"/>
      <c r="D96" s="9"/>
      <c r="E96" s="1"/>
      <c r="F96" s="1"/>
      <c r="G96" s="1"/>
      <c r="H96" s="1"/>
      <c r="I96" s="1"/>
      <c r="J96" s="1"/>
      <c r="K96" s="1"/>
      <c r="L96" s="1"/>
      <c r="M96" s="59"/>
      <c r="N96" s="59"/>
      <c r="O96" s="25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39"/>
      <c r="AG96" s="24"/>
      <c r="AH96" s="9"/>
      <c r="AI96" s="9"/>
      <c r="AJ96" s="9"/>
      <c r="AK96" s="9"/>
      <c r="AL96" s="9"/>
    </row>
    <row r="97" spans="1:38" s="60" customFormat="1" ht="15" customHeight="1" x14ac:dyDescent="0.25">
      <c r="A97" s="1"/>
      <c r="B97" s="1"/>
      <c r="C97" s="9"/>
      <c r="D97" s="9"/>
      <c r="E97" s="1"/>
      <c r="F97" s="1"/>
      <c r="G97" s="1"/>
      <c r="H97" s="1"/>
      <c r="I97" s="1"/>
      <c r="J97" s="1"/>
      <c r="K97" s="1"/>
      <c r="L97" s="1"/>
      <c r="M97" s="59"/>
      <c r="N97" s="59"/>
      <c r="O97" s="25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39"/>
      <c r="AG97" s="24"/>
      <c r="AH97" s="9"/>
      <c r="AI97" s="9"/>
      <c r="AJ97" s="9"/>
      <c r="AK97" s="9"/>
      <c r="AL97" s="9"/>
    </row>
    <row r="98" spans="1:38" s="60" customFormat="1" ht="15" customHeight="1" x14ac:dyDescent="0.25">
      <c r="A98" s="1"/>
      <c r="B98" s="1"/>
      <c r="C98" s="9"/>
      <c r="D98" s="9"/>
      <c r="E98" s="1"/>
      <c r="F98" s="1"/>
      <c r="G98" s="1"/>
      <c r="H98" s="1"/>
      <c r="I98" s="1"/>
      <c r="J98" s="1"/>
      <c r="K98" s="1"/>
      <c r="L98" s="1"/>
      <c r="M98" s="59"/>
      <c r="N98" s="59"/>
      <c r="O98" s="25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39"/>
      <c r="AG98" s="24"/>
      <c r="AH98" s="9"/>
      <c r="AI98" s="9"/>
      <c r="AJ98" s="9"/>
      <c r="AK98" s="9"/>
      <c r="AL98" s="9"/>
    </row>
    <row r="99" spans="1:38" s="60" customFormat="1" ht="15" customHeight="1" x14ac:dyDescent="0.25">
      <c r="A99" s="1"/>
      <c r="B99" s="1"/>
      <c r="C99" s="9"/>
      <c r="D99" s="9"/>
      <c r="E99" s="1"/>
      <c r="F99" s="1"/>
      <c r="G99" s="1"/>
      <c r="H99" s="1"/>
      <c r="I99" s="1"/>
      <c r="J99" s="1"/>
      <c r="K99" s="1"/>
      <c r="L99" s="1"/>
      <c r="M99" s="59"/>
      <c r="N99" s="59"/>
      <c r="O99" s="25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39"/>
      <c r="AG99" s="24"/>
      <c r="AH99" s="9"/>
      <c r="AI99" s="9"/>
      <c r="AJ99" s="9"/>
      <c r="AK99" s="9"/>
      <c r="AL99" s="9"/>
    </row>
    <row r="100" spans="1:38" s="60" customFormat="1" ht="15" customHeight="1" x14ac:dyDescent="0.25">
      <c r="A100" s="1"/>
      <c r="B100" s="1"/>
      <c r="C100" s="9"/>
      <c r="D100" s="9"/>
      <c r="E100" s="1"/>
      <c r="F100" s="1"/>
      <c r="G100" s="1"/>
      <c r="H100" s="1"/>
      <c r="I100" s="1"/>
      <c r="J100" s="1"/>
      <c r="K100" s="1"/>
      <c r="L100" s="1"/>
      <c r="M100" s="59"/>
      <c r="N100" s="59"/>
      <c r="O100" s="25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39"/>
      <c r="AG100" s="24"/>
      <c r="AH100" s="9"/>
      <c r="AI100" s="9"/>
      <c r="AJ100" s="9"/>
      <c r="AK100" s="9"/>
      <c r="AL100" s="9"/>
    </row>
    <row r="101" spans="1:38" s="60" customFormat="1" ht="15" customHeight="1" x14ac:dyDescent="0.25">
      <c r="A101" s="1"/>
      <c r="B101" s="1"/>
      <c r="C101" s="9"/>
      <c r="D101" s="9"/>
      <c r="E101" s="1"/>
      <c r="F101" s="1"/>
      <c r="G101" s="1"/>
      <c r="H101" s="1"/>
      <c r="I101" s="1"/>
      <c r="J101" s="1"/>
      <c r="K101" s="1"/>
      <c r="L101" s="1"/>
      <c r="M101" s="59"/>
      <c r="N101" s="59"/>
      <c r="O101" s="25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39"/>
      <c r="AG101" s="24"/>
      <c r="AH101" s="9"/>
      <c r="AI101" s="9"/>
      <c r="AJ101" s="9"/>
      <c r="AK101" s="9"/>
      <c r="AL101" s="9"/>
    </row>
    <row r="102" spans="1:38" s="60" customFormat="1" ht="15" customHeight="1" x14ac:dyDescent="0.25">
      <c r="A102" s="1"/>
      <c r="B102" s="1"/>
      <c r="C102" s="9"/>
      <c r="D102" s="9"/>
      <c r="E102" s="1"/>
      <c r="F102" s="1"/>
      <c r="G102" s="1"/>
      <c r="H102" s="1"/>
      <c r="I102" s="1"/>
      <c r="J102" s="1"/>
      <c r="K102" s="1"/>
      <c r="L102" s="1"/>
      <c r="M102" s="59"/>
      <c r="N102" s="59"/>
      <c r="O102" s="25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39"/>
      <c r="AG102" s="24"/>
      <c r="AH102" s="9"/>
      <c r="AI102" s="9"/>
      <c r="AJ102" s="9"/>
      <c r="AK102" s="9"/>
      <c r="AL102" s="9"/>
    </row>
    <row r="103" spans="1:38" s="60" customFormat="1" ht="15" customHeight="1" x14ac:dyDescent="0.25">
      <c r="A103" s="1"/>
      <c r="B103" s="1"/>
      <c r="C103" s="9"/>
      <c r="D103" s="9"/>
      <c r="E103" s="1"/>
      <c r="F103" s="1"/>
      <c r="G103" s="1"/>
      <c r="H103" s="1"/>
      <c r="I103" s="1"/>
      <c r="J103" s="1"/>
      <c r="K103" s="1"/>
      <c r="L103" s="1"/>
      <c r="M103" s="59"/>
      <c r="N103" s="59"/>
      <c r="O103" s="25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39"/>
      <c r="AG103" s="24"/>
      <c r="AH103" s="9"/>
      <c r="AI103" s="9"/>
      <c r="AJ103" s="9"/>
      <c r="AK103" s="9"/>
      <c r="AL103" s="9"/>
    </row>
    <row r="104" spans="1:38" s="60" customFormat="1" ht="15" customHeight="1" x14ac:dyDescent="0.25">
      <c r="A104" s="1"/>
      <c r="B104" s="1"/>
      <c r="C104" s="9"/>
      <c r="D104" s="9"/>
      <c r="E104" s="1"/>
      <c r="F104" s="1"/>
      <c r="G104" s="1"/>
      <c r="H104" s="1"/>
      <c r="I104" s="1"/>
      <c r="J104" s="1"/>
      <c r="K104" s="1"/>
      <c r="L104" s="1"/>
      <c r="M104" s="59"/>
      <c r="N104" s="59"/>
      <c r="O104" s="25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39"/>
      <c r="AG104" s="24"/>
      <c r="AH104" s="9"/>
      <c r="AI104" s="9"/>
      <c r="AJ104" s="9"/>
      <c r="AK104" s="9"/>
      <c r="AL104" s="9"/>
    </row>
    <row r="105" spans="1:38" s="60" customFormat="1" ht="15" customHeight="1" x14ac:dyDescent="0.25">
      <c r="A105" s="1"/>
      <c r="B105" s="1"/>
      <c r="C105" s="9"/>
      <c r="D105" s="9"/>
      <c r="E105" s="1"/>
      <c r="F105" s="1"/>
      <c r="G105" s="1"/>
      <c r="H105" s="1"/>
      <c r="I105" s="1"/>
      <c r="J105" s="1"/>
      <c r="K105" s="1"/>
      <c r="L105" s="1"/>
      <c r="M105" s="59"/>
      <c r="N105" s="59"/>
      <c r="O105" s="25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39"/>
      <c r="AG105" s="24"/>
      <c r="AH105" s="9"/>
      <c r="AI105" s="9"/>
      <c r="AJ105" s="9"/>
      <c r="AK105" s="9"/>
      <c r="AL105" s="9"/>
    </row>
    <row r="106" spans="1:38" s="60" customFormat="1" ht="15" customHeight="1" x14ac:dyDescent="0.25">
      <c r="A106" s="1"/>
      <c r="B106" s="1"/>
      <c r="C106" s="9"/>
      <c r="D106" s="9"/>
      <c r="E106" s="1"/>
      <c r="F106" s="1"/>
      <c r="G106" s="1"/>
      <c r="H106" s="1"/>
      <c r="I106" s="1"/>
      <c r="J106" s="1"/>
      <c r="K106" s="1"/>
      <c r="L106" s="1"/>
      <c r="M106" s="59"/>
      <c r="N106" s="59"/>
      <c r="O106" s="25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39"/>
      <c r="AG106" s="24"/>
      <c r="AH106" s="9"/>
      <c r="AI106" s="9"/>
      <c r="AJ106" s="9"/>
      <c r="AK106" s="9"/>
      <c r="AL106" s="9"/>
    </row>
    <row r="107" spans="1:38" s="60" customFormat="1" ht="15" customHeight="1" x14ac:dyDescent="0.25">
      <c r="A107" s="1"/>
      <c r="B107" s="1"/>
      <c r="C107" s="9"/>
      <c r="D107" s="9"/>
      <c r="E107" s="1"/>
      <c r="F107" s="1"/>
      <c r="G107" s="1"/>
      <c r="H107" s="1"/>
      <c r="I107" s="1"/>
      <c r="J107" s="1"/>
      <c r="K107" s="1"/>
      <c r="L107" s="1"/>
      <c r="M107" s="59"/>
      <c r="N107" s="59"/>
      <c r="O107" s="25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39"/>
      <c r="AG107" s="24"/>
      <c r="AH107" s="9"/>
      <c r="AI107" s="9"/>
      <c r="AJ107" s="9"/>
      <c r="AK107" s="9"/>
      <c r="AL107" s="9"/>
    </row>
    <row r="108" spans="1:38" s="60" customFormat="1" ht="15" customHeight="1" x14ac:dyDescent="0.25">
      <c r="A108" s="1"/>
      <c r="B108" s="1"/>
      <c r="C108" s="9"/>
      <c r="D108" s="9"/>
      <c r="E108" s="1"/>
      <c r="F108" s="1"/>
      <c r="G108" s="1"/>
      <c r="H108" s="1"/>
      <c r="I108" s="1"/>
      <c r="J108" s="1"/>
      <c r="K108" s="1"/>
      <c r="L108" s="1"/>
      <c r="M108" s="59"/>
      <c r="N108" s="59"/>
      <c r="O108" s="25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39"/>
      <c r="AG108" s="24"/>
      <c r="AH108" s="9"/>
      <c r="AI108" s="9"/>
      <c r="AJ108" s="9"/>
      <c r="AK108" s="9"/>
      <c r="AL108" s="9"/>
    </row>
    <row r="109" spans="1:38" s="60" customFormat="1" ht="15" customHeight="1" x14ac:dyDescent="0.25">
      <c r="A109" s="1"/>
      <c r="B109" s="1"/>
      <c r="C109" s="9"/>
      <c r="D109" s="9"/>
      <c r="E109" s="1"/>
      <c r="F109" s="1"/>
      <c r="G109" s="1"/>
      <c r="H109" s="1"/>
      <c r="I109" s="1"/>
      <c r="J109" s="1"/>
      <c r="K109" s="1"/>
      <c r="L109" s="1"/>
      <c r="M109" s="59"/>
      <c r="N109" s="59"/>
      <c r="O109" s="25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39"/>
      <c r="AG109" s="24"/>
      <c r="AH109" s="9"/>
      <c r="AI109" s="9"/>
      <c r="AJ109" s="9"/>
      <c r="AK109" s="9"/>
      <c r="AL109" s="9"/>
    </row>
    <row r="110" spans="1:38" s="60" customFormat="1" ht="15" customHeight="1" x14ac:dyDescent="0.25">
      <c r="A110" s="1"/>
      <c r="B110" s="1"/>
      <c r="C110" s="9"/>
      <c r="D110" s="9"/>
      <c r="E110" s="1"/>
      <c r="F110" s="1"/>
      <c r="G110" s="1"/>
      <c r="H110" s="1"/>
      <c r="I110" s="1"/>
      <c r="J110" s="1"/>
      <c r="K110" s="1"/>
      <c r="L110" s="1"/>
      <c r="M110" s="59"/>
      <c r="N110" s="59"/>
      <c r="O110" s="25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39"/>
      <c r="AG110" s="24"/>
      <c r="AH110" s="9"/>
      <c r="AI110" s="9"/>
      <c r="AJ110" s="9"/>
      <c r="AK110" s="9"/>
      <c r="AL110" s="9"/>
    </row>
    <row r="111" spans="1:38" s="60" customFormat="1" ht="15" customHeight="1" x14ac:dyDescent="0.25">
      <c r="A111" s="1"/>
      <c r="B111" s="1"/>
      <c r="C111" s="9"/>
      <c r="D111" s="9"/>
      <c r="E111" s="1"/>
      <c r="F111" s="1"/>
      <c r="G111" s="1"/>
      <c r="H111" s="1"/>
      <c r="I111" s="1"/>
      <c r="J111" s="1"/>
      <c r="K111" s="1"/>
      <c r="L111" s="1"/>
      <c r="M111" s="59"/>
      <c r="N111" s="59"/>
      <c r="O111" s="25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39"/>
      <c r="AG111" s="24"/>
      <c r="AH111" s="9"/>
      <c r="AI111" s="9"/>
      <c r="AJ111" s="9"/>
      <c r="AK111" s="9"/>
      <c r="AL111" s="9"/>
    </row>
    <row r="112" spans="1:38" s="60" customFormat="1" ht="15" customHeight="1" x14ac:dyDescent="0.25">
      <c r="A112" s="1"/>
      <c r="B112" s="1"/>
      <c r="C112" s="9"/>
      <c r="D112" s="9"/>
      <c r="E112" s="1"/>
      <c r="F112" s="1"/>
      <c r="G112" s="1"/>
      <c r="H112" s="1"/>
      <c r="I112" s="1"/>
      <c r="J112" s="1"/>
      <c r="K112" s="1"/>
      <c r="L112" s="1"/>
      <c r="M112" s="59"/>
      <c r="N112" s="59"/>
      <c r="O112" s="25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39"/>
      <c r="AG112" s="24"/>
      <c r="AH112" s="9"/>
      <c r="AI112" s="9"/>
      <c r="AJ112" s="9"/>
      <c r="AK112" s="9"/>
      <c r="AL112" s="9"/>
    </row>
    <row r="113" spans="1:38" s="60" customFormat="1" ht="15" customHeight="1" x14ac:dyDescent="0.25">
      <c r="A113" s="1"/>
      <c r="B113" s="1"/>
      <c r="C113" s="9"/>
      <c r="D113" s="9"/>
      <c r="E113" s="1"/>
      <c r="F113" s="1"/>
      <c r="G113" s="1"/>
      <c r="H113" s="1"/>
      <c r="I113" s="1"/>
      <c r="J113" s="1"/>
      <c r="K113" s="1"/>
      <c r="L113" s="1"/>
      <c r="M113" s="59"/>
      <c r="N113" s="59"/>
      <c r="O113" s="25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39"/>
      <c r="AG113" s="24"/>
      <c r="AH113" s="9"/>
      <c r="AI113" s="9"/>
      <c r="AJ113" s="9"/>
      <c r="AK113" s="9"/>
      <c r="AL113" s="9"/>
    </row>
    <row r="114" spans="1:38" s="60" customFormat="1" ht="15" customHeight="1" x14ac:dyDescent="0.25">
      <c r="A114" s="1"/>
      <c r="B114" s="1"/>
      <c r="C114" s="9"/>
      <c r="D114" s="9"/>
      <c r="E114" s="1"/>
      <c r="F114" s="1"/>
      <c r="G114" s="1"/>
      <c r="H114" s="1"/>
      <c r="I114" s="1"/>
      <c r="J114" s="1"/>
      <c r="K114" s="1"/>
      <c r="L114" s="1"/>
      <c r="M114" s="59"/>
      <c r="N114" s="59"/>
      <c r="O114" s="25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39"/>
      <c r="AG114" s="24"/>
      <c r="AH114" s="9"/>
      <c r="AI114" s="9"/>
      <c r="AJ114" s="9"/>
      <c r="AK114" s="9"/>
      <c r="AL114" s="9"/>
    </row>
    <row r="115" spans="1:38" s="60" customFormat="1" ht="15" customHeight="1" x14ac:dyDescent="0.25">
      <c r="A115" s="1"/>
      <c r="B115" s="1"/>
      <c r="C115" s="9"/>
      <c r="D115" s="9"/>
      <c r="E115" s="1"/>
      <c r="F115" s="1"/>
      <c r="G115" s="1"/>
      <c r="H115" s="1"/>
      <c r="I115" s="1"/>
      <c r="J115" s="1"/>
      <c r="K115" s="1"/>
      <c r="L115" s="1"/>
      <c r="M115" s="59"/>
      <c r="N115" s="59"/>
      <c r="O115" s="25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39"/>
      <c r="AG115" s="24"/>
      <c r="AH115" s="9"/>
      <c r="AI115" s="9"/>
      <c r="AJ115" s="9"/>
      <c r="AK115" s="9"/>
      <c r="AL115" s="9"/>
    </row>
    <row r="116" spans="1:38" s="60" customFormat="1" ht="15" customHeight="1" x14ac:dyDescent="0.25">
      <c r="A116" s="1"/>
      <c r="B116" s="1"/>
      <c r="C116" s="9"/>
      <c r="D116" s="9"/>
      <c r="E116" s="1"/>
      <c r="F116" s="1"/>
      <c r="G116" s="1"/>
      <c r="H116" s="1"/>
      <c r="I116" s="1"/>
      <c r="J116" s="1"/>
      <c r="K116" s="1"/>
      <c r="L116" s="1"/>
      <c r="M116" s="59"/>
      <c r="N116" s="59"/>
      <c r="O116" s="25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39"/>
      <c r="AG116" s="24"/>
      <c r="AH116" s="9"/>
      <c r="AI116" s="9"/>
      <c r="AJ116" s="9"/>
      <c r="AK116" s="9"/>
      <c r="AL116" s="9"/>
    </row>
    <row r="117" spans="1:38" s="60" customFormat="1" ht="15" customHeight="1" x14ac:dyDescent="0.25">
      <c r="A117" s="1"/>
      <c r="B117" s="1"/>
      <c r="C117" s="9"/>
      <c r="D117" s="9"/>
      <c r="E117" s="1"/>
      <c r="F117" s="1"/>
      <c r="G117" s="1"/>
      <c r="H117" s="1"/>
      <c r="I117" s="1"/>
      <c r="J117" s="1"/>
      <c r="K117" s="1"/>
      <c r="L117" s="1"/>
      <c r="M117" s="59"/>
      <c r="N117" s="59"/>
      <c r="O117" s="25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39"/>
      <c r="AG117" s="24"/>
      <c r="AH117" s="9"/>
      <c r="AI117" s="9"/>
      <c r="AJ117" s="9"/>
      <c r="AK117" s="9"/>
      <c r="AL117" s="9"/>
    </row>
    <row r="118" spans="1:38" s="60" customFormat="1" ht="15" customHeight="1" x14ac:dyDescent="0.25">
      <c r="A118" s="1"/>
      <c r="B118" s="1"/>
      <c r="C118" s="9"/>
      <c r="D118" s="9"/>
      <c r="E118" s="1"/>
      <c r="F118" s="1"/>
      <c r="G118" s="1"/>
      <c r="H118" s="1"/>
      <c r="I118" s="1"/>
      <c r="J118" s="1"/>
      <c r="K118" s="1"/>
      <c r="L118" s="1"/>
      <c r="M118" s="59"/>
      <c r="N118" s="59"/>
      <c r="O118" s="25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39"/>
      <c r="AG118" s="24"/>
      <c r="AH118" s="9"/>
      <c r="AI118" s="9"/>
      <c r="AJ118" s="9"/>
      <c r="AK118" s="9"/>
      <c r="AL118" s="9"/>
    </row>
    <row r="119" spans="1:38" s="60" customFormat="1" ht="15" customHeight="1" x14ac:dyDescent="0.25">
      <c r="A119" s="1"/>
      <c r="B119" s="1"/>
      <c r="C119" s="9"/>
      <c r="D119" s="9"/>
      <c r="E119" s="1"/>
      <c r="F119" s="1"/>
      <c r="G119" s="1"/>
      <c r="H119" s="1"/>
      <c r="I119" s="1"/>
      <c r="J119" s="1"/>
      <c r="K119" s="1"/>
      <c r="L119" s="1"/>
      <c r="M119" s="59"/>
      <c r="N119" s="59"/>
      <c r="O119" s="25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39"/>
      <c r="AG119" s="24"/>
      <c r="AH119" s="9"/>
      <c r="AI119" s="9"/>
      <c r="AJ119" s="9"/>
      <c r="AK119" s="9"/>
      <c r="AL119" s="9"/>
    </row>
    <row r="120" spans="1:38" s="60" customFormat="1" ht="15" customHeight="1" x14ac:dyDescent="0.25">
      <c r="A120" s="1"/>
      <c r="B120" s="1"/>
      <c r="C120" s="9"/>
      <c r="D120" s="9"/>
      <c r="E120" s="1"/>
      <c r="F120" s="1"/>
      <c r="G120" s="1"/>
      <c r="H120" s="1"/>
      <c r="I120" s="1"/>
      <c r="J120" s="1"/>
      <c r="K120" s="1"/>
      <c r="L120" s="1"/>
      <c r="M120" s="59"/>
      <c r="N120" s="59"/>
      <c r="O120" s="25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39"/>
      <c r="AG120" s="24"/>
      <c r="AH120" s="9"/>
      <c r="AI120" s="9"/>
      <c r="AJ120" s="9"/>
      <c r="AK120" s="9"/>
      <c r="AL120" s="9"/>
    </row>
    <row r="121" spans="1:38" s="60" customFormat="1" ht="15" customHeight="1" x14ac:dyDescent="0.25">
      <c r="A121" s="1"/>
      <c r="B121" s="1"/>
      <c r="C121" s="9"/>
      <c r="D121" s="9"/>
      <c r="E121" s="1"/>
      <c r="F121" s="1"/>
      <c r="G121" s="1"/>
      <c r="H121" s="1"/>
      <c r="I121" s="1"/>
      <c r="J121" s="1"/>
      <c r="K121" s="1"/>
      <c r="L121" s="1"/>
      <c r="M121" s="59"/>
      <c r="N121" s="59"/>
      <c r="O121" s="25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39"/>
      <c r="AG121" s="24"/>
      <c r="AH121" s="9"/>
      <c r="AI121" s="9"/>
      <c r="AJ121" s="9"/>
      <c r="AK121" s="9"/>
      <c r="AL121" s="9"/>
    </row>
    <row r="122" spans="1:38" s="60" customFormat="1" ht="15" customHeight="1" x14ac:dyDescent="0.25">
      <c r="A122" s="1"/>
      <c r="B122" s="1"/>
      <c r="C122" s="9"/>
      <c r="D122" s="9"/>
      <c r="E122" s="1"/>
      <c r="F122" s="1"/>
      <c r="G122" s="1"/>
      <c r="H122" s="1"/>
      <c r="I122" s="1"/>
      <c r="J122" s="1"/>
      <c r="K122" s="1"/>
      <c r="L122" s="1"/>
      <c r="M122" s="59"/>
      <c r="N122" s="59"/>
      <c r="O122" s="25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39"/>
      <c r="AG122" s="24"/>
      <c r="AH122" s="9"/>
      <c r="AI122" s="9"/>
      <c r="AJ122" s="9"/>
      <c r="AK122" s="9"/>
      <c r="AL122" s="9"/>
    </row>
    <row r="123" spans="1:38" s="60" customFormat="1" ht="15" customHeight="1" x14ac:dyDescent="0.25">
      <c r="A123" s="1"/>
      <c r="B123" s="1"/>
      <c r="C123" s="9"/>
      <c r="D123" s="9"/>
      <c r="E123" s="1"/>
      <c r="F123" s="1"/>
      <c r="G123" s="1"/>
      <c r="H123" s="1"/>
      <c r="I123" s="1"/>
      <c r="J123" s="1"/>
      <c r="K123" s="1"/>
      <c r="L123" s="1"/>
      <c r="M123" s="59"/>
      <c r="N123" s="59"/>
      <c r="O123" s="25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39"/>
      <c r="AG123" s="24"/>
      <c r="AH123" s="9"/>
      <c r="AI123" s="9"/>
      <c r="AJ123" s="9"/>
      <c r="AK123" s="9"/>
      <c r="AL123" s="9"/>
    </row>
    <row r="124" spans="1:38" s="60" customFormat="1" ht="15" customHeight="1" x14ac:dyDescent="0.25">
      <c r="A124" s="1"/>
      <c r="B124" s="1"/>
      <c r="C124" s="9"/>
      <c r="D124" s="9"/>
      <c r="E124" s="1"/>
      <c r="F124" s="1"/>
      <c r="G124" s="1"/>
      <c r="H124" s="1"/>
      <c r="I124" s="1"/>
      <c r="J124" s="1"/>
      <c r="K124" s="1"/>
      <c r="L124" s="1"/>
      <c r="M124" s="59"/>
      <c r="N124" s="59"/>
      <c r="O124" s="25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39"/>
      <c r="AG124" s="24"/>
      <c r="AH124" s="9"/>
      <c r="AI124" s="9"/>
      <c r="AJ124" s="9"/>
      <c r="AK124" s="9"/>
      <c r="AL124" s="9"/>
    </row>
    <row r="125" spans="1:38" s="60" customFormat="1" ht="15" customHeight="1" x14ac:dyDescent="0.25">
      <c r="A125" s="1"/>
      <c r="B125" s="1"/>
      <c r="C125" s="9"/>
      <c r="D125" s="9"/>
      <c r="E125" s="1"/>
      <c r="F125" s="1"/>
      <c r="G125" s="1"/>
      <c r="H125" s="1"/>
      <c r="I125" s="1"/>
      <c r="J125" s="1"/>
      <c r="K125" s="1"/>
      <c r="L125" s="1"/>
      <c r="M125" s="59"/>
      <c r="N125" s="59"/>
      <c r="O125" s="25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39"/>
      <c r="AG125" s="24"/>
      <c r="AH125" s="9"/>
      <c r="AI125" s="9"/>
      <c r="AJ125" s="9"/>
      <c r="AK125" s="9"/>
      <c r="AL125" s="9"/>
    </row>
    <row r="126" spans="1:38" s="60" customFormat="1" ht="15" customHeight="1" x14ac:dyDescent="0.25">
      <c r="A126" s="1"/>
      <c r="B126" s="1"/>
      <c r="C126" s="9"/>
      <c r="D126" s="9"/>
      <c r="E126" s="1"/>
      <c r="F126" s="1"/>
      <c r="G126" s="1"/>
      <c r="H126" s="1"/>
      <c r="I126" s="1"/>
      <c r="J126" s="1"/>
      <c r="K126" s="1"/>
      <c r="L126" s="1"/>
      <c r="M126" s="59"/>
      <c r="N126" s="59"/>
      <c r="O126" s="25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39"/>
      <c r="AG126" s="24"/>
      <c r="AH126" s="9"/>
      <c r="AI126" s="9"/>
      <c r="AJ126" s="9"/>
      <c r="AK126" s="9"/>
      <c r="AL126" s="9"/>
    </row>
    <row r="127" spans="1:38" s="60" customFormat="1" ht="15" customHeight="1" x14ac:dyDescent="0.25">
      <c r="A127" s="1"/>
      <c r="B127" s="1"/>
      <c r="C127" s="9"/>
      <c r="D127" s="9"/>
      <c r="E127" s="1"/>
      <c r="F127" s="1"/>
      <c r="G127" s="1"/>
      <c r="H127" s="1"/>
      <c r="I127" s="1"/>
      <c r="J127" s="1"/>
      <c r="K127" s="1"/>
      <c r="L127" s="1"/>
      <c r="M127" s="59"/>
      <c r="N127" s="59"/>
      <c r="O127" s="25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39"/>
      <c r="AG127" s="24"/>
      <c r="AH127" s="9"/>
      <c r="AI127" s="9"/>
      <c r="AJ127" s="9"/>
      <c r="AK127" s="9"/>
      <c r="AL127" s="9"/>
    </row>
    <row r="128" spans="1:38" s="60" customFormat="1" ht="15" customHeight="1" x14ac:dyDescent="0.25">
      <c r="A128" s="1"/>
      <c r="B128" s="1"/>
      <c r="C128" s="9"/>
      <c r="D128" s="9"/>
      <c r="E128" s="1"/>
      <c r="F128" s="1"/>
      <c r="G128" s="1"/>
      <c r="H128" s="1"/>
      <c r="I128" s="1"/>
      <c r="J128" s="1"/>
      <c r="K128" s="1"/>
      <c r="L128" s="1"/>
      <c r="M128" s="59"/>
      <c r="N128" s="59"/>
      <c r="O128" s="25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39"/>
      <c r="AG128" s="24"/>
      <c r="AH128" s="9"/>
      <c r="AI128" s="9"/>
      <c r="AJ128" s="9"/>
      <c r="AK128" s="9"/>
      <c r="AL128" s="9"/>
    </row>
    <row r="129" spans="1:38" s="60" customFormat="1" ht="15" customHeight="1" x14ac:dyDescent="0.25">
      <c r="A129" s="1"/>
      <c r="B129" s="1"/>
      <c r="C129" s="9"/>
      <c r="D129" s="9"/>
      <c r="E129" s="1"/>
      <c r="F129" s="1"/>
      <c r="G129" s="1"/>
      <c r="H129" s="1"/>
      <c r="I129" s="1"/>
      <c r="J129" s="1"/>
      <c r="K129" s="1"/>
      <c r="L129" s="1"/>
      <c r="M129" s="59"/>
      <c r="N129" s="59"/>
      <c r="O129" s="25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39"/>
      <c r="AG129" s="24"/>
      <c r="AH129" s="9"/>
      <c r="AI129" s="9"/>
      <c r="AJ129" s="9"/>
      <c r="AK129" s="9"/>
      <c r="AL129" s="9"/>
    </row>
    <row r="130" spans="1:38" s="60" customFormat="1" ht="15" customHeight="1" x14ac:dyDescent="0.25">
      <c r="A130" s="1"/>
      <c r="B130" s="1"/>
      <c r="C130" s="9"/>
      <c r="D130" s="9"/>
      <c r="E130" s="1"/>
      <c r="F130" s="1"/>
      <c r="G130" s="1"/>
      <c r="H130" s="1"/>
      <c r="I130" s="1"/>
      <c r="J130" s="1"/>
      <c r="K130" s="1"/>
      <c r="L130" s="1"/>
      <c r="M130" s="59"/>
      <c r="N130" s="59"/>
      <c r="O130" s="25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39"/>
      <c r="AG130" s="24"/>
      <c r="AH130" s="9"/>
      <c r="AI130" s="9"/>
      <c r="AJ130" s="9"/>
      <c r="AK130" s="9"/>
      <c r="AL130" s="9"/>
    </row>
    <row r="131" spans="1:38" s="60" customFormat="1" ht="15" customHeight="1" x14ac:dyDescent="0.25">
      <c r="A131" s="1"/>
      <c r="B131" s="1"/>
      <c r="C131" s="9"/>
      <c r="D131" s="9"/>
      <c r="E131" s="1"/>
      <c r="F131" s="1"/>
      <c r="G131" s="1"/>
      <c r="H131" s="1"/>
      <c r="I131" s="1"/>
      <c r="J131" s="1"/>
      <c r="K131" s="1"/>
      <c r="L131" s="1"/>
      <c r="M131" s="59"/>
      <c r="N131" s="59"/>
      <c r="O131" s="25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39"/>
      <c r="AG131" s="24"/>
      <c r="AH131" s="9"/>
      <c r="AI131" s="9"/>
      <c r="AJ131" s="9"/>
      <c r="AK131" s="9"/>
      <c r="AL131" s="9"/>
    </row>
    <row r="132" spans="1:38" s="60" customFormat="1" ht="15" customHeight="1" x14ac:dyDescent="0.25">
      <c r="A132" s="1"/>
      <c r="B132" s="1"/>
      <c r="C132" s="9"/>
      <c r="D132" s="9"/>
      <c r="E132" s="1"/>
      <c r="F132" s="1"/>
      <c r="G132" s="1"/>
      <c r="H132" s="1"/>
      <c r="I132" s="1"/>
      <c r="J132" s="1"/>
      <c r="K132" s="1"/>
      <c r="L132" s="1"/>
      <c r="M132" s="59"/>
      <c r="N132" s="59"/>
      <c r="O132" s="25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39"/>
      <c r="AG132" s="24"/>
      <c r="AH132" s="9"/>
      <c r="AI132" s="9"/>
      <c r="AJ132" s="9"/>
      <c r="AK132" s="9"/>
      <c r="AL132" s="9"/>
    </row>
    <row r="133" spans="1:38" s="60" customFormat="1" ht="15" customHeight="1" x14ac:dyDescent="0.25">
      <c r="A133" s="1"/>
      <c r="B133" s="1"/>
      <c r="C133" s="9"/>
      <c r="D133" s="9"/>
      <c r="E133" s="1"/>
      <c r="F133" s="1"/>
      <c r="G133" s="1"/>
      <c r="H133" s="1"/>
      <c r="I133" s="1"/>
      <c r="J133" s="1"/>
      <c r="K133" s="1"/>
      <c r="L133" s="1"/>
      <c r="M133" s="59"/>
      <c r="N133" s="59"/>
      <c r="O133" s="25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39"/>
      <c r="AG133" s="24"/>
      <c r="AH133" s="9"/>
      <c r="AI133" s="9"/>
      <c r="AJ133" s="9"/>
      <c r="AK133" s="9"/>
      <c r="AL133" s="9"/>
    </row>
    <row r="134" spans="1:38" s="60" customFormat="1" ht="15" customHeight="1" x14ac:dyDescent="0.25">
      <c r="A134" s="1"/>
      <c r="B134" s="1"/>
      <c r="C134" s="9"/>
      <c r="D134" s="9"/>
      <c r="E134" s="1"/>
      <c r="F134" s="1"/>
      <c r="G134" s="1"/>
      <c r="H134" s="1"/>
      <c r="I134" s="1"/>
      <c r="J134" s="1"/>
      <c r="K134" s="1"/>
      <c r="L134" s="1"/>
      <c r="M134" s="59"/>
      <c r="N134" s="59"/>
      <c r="O134" s="25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39"/>
      <c r="AG134" s="24"/>
      <c r="AH134" s="9"/>
      <c r="AI134" s="9"/>
      <c r="AJ134" s="9"/>
      <c r="AK134" s="9"/>
      <c r="AL134" s="9"/>
    </row>
    <row r="135" spans="1:38" s="60" customFormat="1" ht="15" customHeight="1" x14ac:dyDescent="0.25">
      <c r="A135" s="1"/>
      <c r="B135" s="1"/>
      <c r="C135" s="9"/>
      <c r="D135" s="9"/>
      <c r="E135" s="1"/>
      <c r="F135" s="1"/>
      <c r="G135" s="1"/>
      <c r="H135" s="1"/>
      <c r="I135" s="1"/>
      <c r="J135" s="1"/>
      <c r="K135" s="1"/>
      <c r="L135" s="1"/>
      <c r="M135" s="59"/>
      <c r="N135" s="59"/>
      <c r="O135" s="25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39"/>
      <c r="AG135" s="24"/>
      <c r="AH135" s="9"/>
      <c r="AI135" s="9"/>
      <c r="AJ135" s="9"/>
      <c r="AK135" s="9"/>
      <c r="AL135" s="9"/>
    </row>
    <row r="136" spans="1:38" s="60" customFormat="1" ht="15" customHeight="1" x14ac:dyDescent="0.25">
      <c r="A136" s="1"/>
      <c r="B136" s="1"/>
      <c r="C136" s="9"/>
      <c r="D136" s="9"/>
      <c r="E136" s="1"/>
      <c r="F136" s="1"/>
      <c r="G136" s="1"/>
      <c r="H136" s="1"/>
      <c r="I136" s="1"/>
      <c r="J136" s="1"/>
      <c r="K136" s="1"/>
      <c r="L136" s="1"/>
      <c r="M136" s="59"/>
      <c r="N136" s="59"/>
      <c r="O136" s="25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39"/>
      <c r="AG136" s="24"/>
      <c r="AH136" s="9"/>
      <c r="AI136" s="9"/>
      <c r="AJ136" s="9"/>
      <c r="AK136" s="9"/>
      <c r="AL136" s="9"/>
    </row>
    <row r="137" spans="1:38" s="60" customFormat="1" ht="15" customHeight="1" x14ac:dyDescent="0.25">
      <c r="A137" s="1"/>
      <c r="B137" s="1"/>
      <c r="C137" s="9"/>
      <c r="D137" s="9"/>
      <c r="E137" s="1"/>
      <c r="F137" s="1"/>
      <c r="G137" s="1"/>
      <c r="H137" s="1"/>
      <c r="I137" s="1"/>
      <c r="J137" s="1"/>
      <c r="K137" s="1"/>
      <c r="L137" s="1"/>
      <c r="M137" s="59"/>
      <c r="N137" s="59"/>
      <c r="O137" s="25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39"/>
      <c r="AG137" s="24"/>
      <c r="AH137" s="9"/>
      <c r="AI137" s="9"/>
      <c r="AJ137" s="9"/>
      <c r="AK137" s="9"/>
      <c r="AL137" s="9"/>
    </row>
    <row r="138" spans="1:38" s="60" customFormat="1" ht="15" customHeight="1" x14ac:dyDescent="0.25">
      <c r="A138" s="1"/>
      <c r="B138" s="1"/>
      <c r="C138" s="9"/>
      <c r="D138" s="9"/>
      <c r="E138" s="1"/>
      <c r="F138" s="1"/>
      <c r="G138" s="1"/>
      <c r="H138" s="1"/>
      <c r="I138" s="1"/>
      <c r="J138" s="1"/>
      <c r="K138" s="1"/>
      <c r="L138" s="1"/>
      <c r="M138" s="59"/>
      <c r="N138" s="59"/>
      <c r="O138" s="25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39"/>
      <c r="AG138" s="24"/>
      <c r="AH138" s="9"/>
      <c r="AI138" s="9"/>
      <c r="AJ138" s="9"/>
      <c r="AK138" s="9"/>
      <c r="AL138" s="9"/>
    </row>
    <row r="139" spans="1:38" s="60" customFormat="1" ht="15" customHeight="1" x14ac:dyDescent="0.25">
      <c r="A139" s="1"/>
      <c r="B139" s="1"/>
      <c r="C139" s="9"/>
      <c r="D139" s="9"/>
      <c r="E139" s="1"/>
      <c r="F139" s="1"/>
      <c r="G139" s="1"/>
      <c r="H139" s="1"/>
      <c r="I139" s="1"/>
      <c r="J139" s="1"/>
      <c r="K139" s="1"/>
      <c r="L139" s="1"/>
      <c r="M139" s="59"/>
      <c r="N139" s="59"/>
      <c r="O139" s="25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39"/>
      <c r="AG139" s="24"/>
      <c r="AH139" s="9"/>
      <c r="AI139" s="9"/>
      <c r="AJ139" s="9"/>
      <c r="AK139" s="9"/>
      <c r="AL139" s="9"/>
    </row>
    <row r="140" spans="1:38" s="60" customFormat="1" ht="15" customHeight="1" x14ac:dyDescent="0.25">
      <c r="A140" s="1"/>
      <c r="B140" s="1"/>
      <c r="C140" s="9"/>
      <c r="D140" s="9"/>
      <c r="E140" s="1"/>
      <c r="F140" s="1"/>
      <c r="G140" s="1"/>
      <c r="H140" s="1"/>
      <c r="I140" s="1"/>
      <c r="J140" s="1"/>
      <c r="K140" s="1"/>
      <c r="L140" s="1"/>
      <c r="M140" s="59"/>
      <c r="N140" s="59"/>
      <c r="O140" s="25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39"/>
      <c r="AG140" s="24"/>
      <c r="AH140" s="9"/>
      <c r="AI140" s="9"/>
      <c r="AJ140" s="9"/>
      <c r="AK140" s="9"/>
      <c r="AL140" s="9"/>
    </row>
    <row r="141" spans="1:38" s="60" customFormat="1" ht="15" customHeight="1" x14ac:dyDescent="0.25">
      <c r="A141" s="1"/>
      <c r="B141" s="1"/>
      <c r="C141" s="9"/>
      <c r="D141" s="9"/>
      <c r="E141" s="1"/>
      <c r="F141" s="1"/>
      <c r="G141" s="1"/>
      <c r="H141" s="1"/>
      <c r="I141" s="1"/>
      <c r="J141" s="1"/>
      <c r="K141" s="1"/>
      <c r="L141" s="1"/>
      <c r="M141" s="59"/>
      <c r="N141" s="59"/>
      <c r="O141" s="25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39"/>
      <c r="AG141" s="24"/>
      <c r="AH141" s="9"/>
      <c r="AI141" s="9"/>
      <c r="AJ141" s="9"/>
      <c r="AK141" s="9"/>
      <c r="AL141" s="9"/>
    </row>
    <row r="142" spans="1:38" s="60" customFormat="1" ht="15" customHeight="1" x14ac:dyDescent="0.25">
      <c r="A142" s="1"/>
      <c r="B142" s="1"/>
      <c r="C142" s="9"/>
      <c r="D142" s="9"/>
      <c r="E142" s="1"/>
      <c r="F142" s="1"/>
      <c r="G142" s="1"/>
      <c r="H142" s="1"/>
      <c r="I142" s="1"/>
      <c r="J142" s="1"/>
      <c r="K142" s="1"/>
      <c r="L142" s="1"/>
      <c r="M142" s="59"/>
      <c r="N142" s="59"/>
      <c r="O142" s="25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39"/>
      <c r="AG142" s="24"/>
      <c r="AH142" s="9"/>
      <c r="AI142" s="9"/>
      <c r="AJ142" s="9"/>
      <c r="AK142" s="9"/>
      <c r="AL142" s="9"/>
    </row>
    <row r="143" spans="1:38" s="60" customFormat="1" ht="15" customHeight="1" x14ac:dyDescent="0.25">
      <c r="A143" s="1"/>
      <c r="B143" s="1"/>
      <c r="C143" s="9"/>
      <c r="D143" s="9"/>
      <c r="E143" s="1"/>
      <c r="F143" s="1"/>
      <c r="G143" s="1"/>
      <c r="H143" s="1"/>
      <c r="I143" s="1"/>
      <c r="J143" s="1"/>
      <c r="K143" s="1"/>
      <c r="L143" s="1"/>
      <c r="M143" s="59"/>
      <c r="N143" s="59"/>
      <c r="O143" s="25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39"/>
      <c r="AG143" s="24"/>
      <c r="AH143" s="9"/>
      <c r="AI143" s="9"/>
      <c r="AJ143" s="9"/>
      <c r="AK143" s="9"/>
      <c r="AL143" s="9"/>
    </row>
    <row r="144" spans="1:38" s="60" customFormat="1" ht="15" customHeight="1" x14ac:dyDescent="0.25">
      <c r="A144" s="1"/>
      <c r="B144" s="1"/>
      <c r="C144" s="9"/>
      <c r="D144" s="9"/>
      <c r="E144" s="1"/>
      <c r="F144" s="1"/>
      <c r="G144" s="1"/>
      <c r="H144" s="1"/>
      <c r="I144" s="1"/>
      <c r="J144" s="1"/>
      <c r="K144" s="1"/>
      <c r="L144" s="1"/>
      <c r="M144" s="59"/>
      <c r="N144" s="59"/>
      <c r="O144" s="25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39"/>
      <c r="AG144" s="24"/>
      <c r="AH144" s="9"/>
      <c r="AI144" s="9"/>
      <c r="AJ144" s="9"/>
      <c r="AK144" s="9"/>
      <c r="AL144" s="9"/>
    </row>
    <row r="145" spans="1:38" s="60" customFormat="1" ht="15" customHeight="1" x14ac:dyDescent="0.25">
      <c r="A145" s="1"/>
      <c r="B145" s="1"/>
      <c r="C145" s="9"/>
      <c r="D145" s="9"/>
      <c r="E145" s="1"/>
      <c r="F145" s="1"/>
      <c r="G145" s="1"/>
      <c r="H145" s="1"/>
      <c r="I145" s="1"/>
      <c r="J145" s="1"/>
      <c r="K145" s="1"/>
      <c r="L145" s="1"/>
      <c r="M145" s="59"/>
      <c r="N145" s="59"/>
      <c r="O145" s="25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39"/>
      <c r="AG145" s="24"/>
      <c r="AH145" s="9"/>
      <c r="AI145" s="9"/>
      <c r="AJ145" s="9"/>
      <c r="AK145" s="9"/>
      <c r="AL145" s="9"/>
    </row>
    <row r="146" spans="1:38" s="60" customFormat="1" ht="15" customHeight="1" x14ac:dyDescent="0.25">
      <c r="A146" s="1"/>
      <c r="B146" s="1"/>
      <c r="C146" s="9"/>
      <c r="D146" s="9"/>
      <c r="E146" s="1"/>
      <c r="F146" s="1"/>
      <c r="G146" s="1"/>
      <c r="H146" s="1"/>
      <c r="I146" s="1"/>
      <c r="J146" s="1"/>
      <c r="K146" s="1"/>
      <c r="L146" s="1"/>
      <c r="M146" s="59"/>
      <c r="N146" s="59"/>
      <c r="O146" s="25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39"/>
      <c r="AG146" s="24"/>
      <c r="AH146" s="9"/>
      <c r="AI146" s="9"/>
      <c r="AJ146" s="9"/>
      <c r="AK146" s="9"/>
      <c r="AL146" s="9"/>
    </row>
    <row r="147" spans="1:38" s="60" customFormat="1" ht="15" customHeight="1" x14ac:dyDescent="0.25">
      <c r="A147" s="1"/>
      <c r="B147" s="1"/>
      <c r="C147" s="9"/>
      <c r="D147" s="9"/>
      <c r="E147" s="1"/>
      <c r="F147" s="1"/>
      <c r="G147" s="1"/>
      <c r="H147" s="1"/>
      <c r="I147" s="1"/>
      <c r="J147" s="1"/>
      <c r="K147" s="1"/>
      <c r="L147" s="1"/>
      <c r="M147" s="59"/>
      <c r="N147" s="59"/>
      <c r="O147" s="25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39"/>
      <c r="AG147" s="24"/>
      <c r="AH147" s="9"/>
      <c r="AI147" s="9"/>
      <c r="AJ147" s="9"/>
      <c r="AK147" s="9"/>
      <c r="AL147" s="9"/>
    </row>
    <row r="148" spans="1:38" s="60" customFormat="1" ht="15" customHeight="1" x14ac:dyDescent="0.25">
      <c r="A148" s="1"/>
      <c r="B148" s="1"/>
      <c r="C148" s="9"/>
      <c r="D148" s="9"/>
      <c r="E148" s="1"/>
      <c r="F148" s="1"/>
      <c r="G148" s="1"/>
      <c r="H148" s="1"/>
      <c r="I148" s="1"/>
      <c r="J148" s="1"/>
      <c r="K148" s="1"/>
      <c r="L148" s="1"/>
      <c r="M148" s="59"/>
      <c r="N148" s="59"/>
      <c r="O148" s="25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39"/>
      <c r="AG148" s="24"/>
      <c r="AH148" s="9"/>
      <c r="AI148" s="9"/>
      <c r="AJ148" s="9"/>
      <c r="AK148" s="9"/>
      <c r="AL148" s="9"/>
    </row>
    <row r="149" spans="1:38" s="60" customFormat="1" ht="15" customHeight="1" x14ac:dyDescent="0.25">
      <c r="A149" s="1"/>
      <c r="B149" s="1"/>
      <c r="C149" s="9"/>
      <c r="D149" s="9"/>
      <c r="E149" s="1"/>
      <c r="F149" s="1"/>
      <c r="G149" s="1"/>
      <c r="H149" s="1"/>
      <c r="I149" s="1"/>
      <c r="J149" s="1"/>
      <c r="K149" s="1"/>
      <c r="L149" s="1"/>
      <c r="M149" s="59"/>
      <c r="N149" s="59"/>
      <c r="O149" s="25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39"/>
      <c r="AG149" s="24"/>
      <c r="AH149" s="9"/>
      <c r="AI149" s="9"/>
      <c r="AJ149" s="9"/>
      <c r="AK149" s="9"/>
      <c r="AL149" s="9"/>
    </row>
    <row r="150" spans="1:38" s="60" customFormat="1" ht="15" customHeight="1" x14ac:dyDescent="0.25">
      <c r="A150" s="1"/>
      <c r="B150" s="1"/>
      <c r="C150" s="9"/>
      <c r="D150" s="9"/>
      <c r="E150" s="1"/>
      <c r="F150" s="1"/>
      <c r="G150" s="1"/>
      <c r="H150" s="1"/>
      <c r="I150" s="1"/>
      <c r="J150" s="1"/>
      <c r="K150" s="1"/>
      <c r="L150" s="1"/>
      <c r="M150" s="59"/>
      <c r="N150" s="59"/>
      <c r="O150" s="25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39"/>
      <c r="AG150" s="24"/>
      <c r="AH150" s="9"/>
      <c r="AI150" s="9"/>
      <c r="AJ150" s="9"/>
      <c r="AK150" s="9"/>
      <c r="AL150" s="9"/>
    </row>
    <row r="151" spans="1:38" s="60" customFormat="1" ht="15" customHeight="1" x14ac:dyDescent="0.25">
      <c r="A151" s="1"/>
      <c r="B151" s="1"/>
      <c r="C151" s="9"/>
      <c r="D151" s="9"/>
      <c r="E151" s="1"/>
      <c r="F151" s="1"/>
      <c r="G151" s="1"/>
      <c r="H151" s="1"/>
      <c r="I151" s="1"/>
      <c r="J151" s="1"/>
      <c r="K151" s="1"/>
      <c r="L151" s="1"/>
      <c r="M151" s="59"/>
      <c r="N151" s="59"/>
      <c r="O151" s="25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39"/>
      <c r="AG151" s="24"/>
      <c r="AH151" s="9"/>
      <c r="AI151" s="9"/>
      <c r="AJ151" s="9"/>
      <c r="AK151" s="9"/>
      <c r="AL151" s="9"/>
    </row>
    <row r="152" spans="1:38" s="60" customFormat="1" ht="15" customHeight="1" x14ac:dyDescent="0.25">
      <c r="A152" s="1"/>
      <c r="B152" s="1"/>
      <c r="C152" s="9"/>
      <c r="D152" s="9"/>
      <c r="E152" s="1"/>
      <c r="F152" s="1"/>
      <c r="G152" s="1"/>
      <c r="H152" s="1"/>
      <c r="I152" s="1"/>
      <c r="J152" s="1"/>
      <c r="K152" s="1"/>
      <c r="L152" s="1"/>
      <c r="M152" s="59"/>
      <c r="N152" s="59"/>
      <c r="O152" s="25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39"/>
      <c r="AG152" s="24"/>
      <c r="AH152" s="9"/>
      <c r="AI152" s="9"/>
      <c r="AJ152" s="9"/>
      <c r="AK152" s="9"/>
      <c r="AL152" s="9"/>
    </row>
    <row r="153" spans="1:38" s="60" customFormat="1" ht="15" customHeight="1" x14ac:dyDescent="0.25">
      <c r="A153" s="1"/>
      <c r="B153" s="1"/>
      <c r="C153" s="9"/>
      <c r="D153" s="9"/>
      <c r="E153" s="1"/>
      <c r="F153" s="1"/>
      <c r="G153" s="1"/>
      <c r="H153" s="1"/>
      <c r="I153" s="1"/>
      <c r="J153" s="1"/>
      <c r="K153" s="1"/>
      <c r="L153" s="1"/>
      <c r="M153" s="59"/>
      <c r="N153" s="59"/>
      <c r="O153" s="25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39"/>
      <c r="AG153" s="24"/>
      <c r="AH153" s="9"/>
      <c r="AI153" s="9"/>
      <c r="AJ153" s="9"/>
      <c r="AK153" s="9"/>
      <c r="AL153" s="9"/>
    </row>
    <row r="154" spans="1:38" s="60" customFormat="1" ht="15" customHeight="1" x14ac:dyDescent="0.25">
      <c r="A154" s="1"/>
      <c r="B154" s="1"/>
      <c r="C154" s="9"/>
      <c r="D154" s="9"/>
      <c r="E154" s="1"/>
      <c r="F154" s="1"/>
      <c r="G154" s="1"/>
      <c r="H154" s="1"/>
      <c r="I154" s="1"/>
      <c r="J154" s="1"/>
      <c r="K154" s="1"/>
      <c r="L154" s="1"/>
      <c r="M154" s="59"/>
      <c r="N154" s="59"/>
      <c r="O154" s="25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39"/>
      <c r="AG154" s="24"/>
      <c r="AH154" s="9"/>
      <c r="AI154" s="9"/>
      <c r="AJ154" s="9"/>
      <c r="AK154" s="9"/>
      <c r="AL154" s="9"/>
    </row>
    <row r="155" spans="1:38" s="60" customFormat="1" ht="15" customHeight="1" x14ac:dyDescent="0.25">
      <c r="A155" s="1"/>
      <c r="B155" s="1"/>
      <c r="C155" s="9"/>
      <c r="D155" s="9"/>
      <c r="E155" s="1"/>
      <c r="F155" s="1"/>
      <c r="G155" s="1"/>
      <c r="H155" s="1"/>
      <c r="I155" s="1"/>
      <c r="J155" s="1"/>
      <c r="K155" s="1"/>
      <c r="L155" s="1"/>
      <c r="M155" s="59"/>
      <c r="N155" s="59"/>
      <c r="O155" s="25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39"/>
      <c r="AG155" s="24"/>
      <c r="AH155" s="9"/>
      <c r="AI155" s="9"/>
      <c r="AJ155" s="9"/>
      <c r="AK155" s="9"/>
      <c r="AL155" s="9"/>
    </row>
    <row r="156" spans="1:38" s="60" customFormat="1" ht="15" customHeight="1" x14ac:dyDescent="0.25">
      <c r="A156" s="1"/>
      <c r="B156" s="1"/>
      <c r="C156" s="9"/>
      <c r="D156" s="9"/>
      <c r="E156" s="1"/>
      <c r="F156" s="1"/>
      <c r="G156" s="1"/>
      <c r="H156" s="1"/>
      <c r="I156" s="1"/>
      <c r="J156" s="1"/>
      <c r="K156" s="1"/>
      <c r="L156" s="1"/>
      <c r="M156" s="59"/>
      <c r="N156" s="59"/>
      <c r="O156" s="25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39"/>
      <c r="AG156" s="24"/>
      <c r="AH156" s="9"/>
      <c r="AI156" s="9"/>
      <c r="AJ156" s="9"/>
      <c r="AK156" s="9"/>
      <c r="AL156" s="9"/>
    </row>
    <row r="157" spans="1:38" s="60" customFormat="1" ht="15" customHeight="1" x14ac:dyDescent="0.25">
      <c r="A157" s="1"/>
      <c r="B157" s="1"/>
      <c r="C157" s="9"/>
      <c r="D157" s="9"/>
      <c r="E157" s="1"/>
      <c r="F157" s="1"/>
      <c r="G157" s="1"/>
      <c r="H157" s="1"/>
      <c r="I157" s="1"/>
      <c r="J157" s="1"/>
      <c r="K157" s="1"/>
      <c r="L157" s="1"/>
      <c r="M157" s="59"/>
      <c r="N157" s="59"/>
      <c r="O157" s="25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39"/>
      <c r="AG157" s="24"/>
      <c r="AH157" s="9"/>
      <c r="AI157" s="9"/>
      <c r="AJ157" s="9"/>
      <c r="AK157" s="9"/>
      <c r="AL157" s="9"/>
    </row>
    <row r="158" spans="1:38" s="60" customFormat="1" ht="15" customHeight="1" x14ac:dyDescent="0.25">
      <c r="A158" s="1"/>
      <c r="B158" s="1"/>
      <c r="C158" s="9"/>
      <c r="D158" s="9"/>
      <c r="E158" s="1"/>
      <c r="F158" s="1"/>
      <c r="G158" s="1"/>
      <c r="H158" s="1"/>
      <c r="I158" s="1"/>
      <c r="J158" s="1"/>
      <c r="K158" s="1"/>
      <c r="L158" s="1"/>
      <c r="M158" s="59"/>
      <c r="N158" s="59"/>
      <c r="O158" s="25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39"/>
      <c r="AG158" s="24"/>
      <c r="AH158" s="9"/>
      <c r="AI158" s="9"/>
      <c r="AJ158" s="9"/>
      <c r="AK158" s="9"/>
      <c r="AL158" s="9"/>
    </row>
    <row r="159" spans="1:38" s="60" customFormat="1" ht="15" customHeight="1" x14ac:dyDescent="0.25">
      <c r="A159" s="1"/>
      <c r="B159" s="1"/>
      <c r="C159" s="9"/>
      <c r="D159" s="9"/>
      <c r="E159" s="1"/>
      <c r="F159" s="1"/>
      <c r="G159" s="1"/>
      <c r="H159" s="1"/>
      <c r="I159" s="1"/>
      <c r="J159" s="1"/>
      <c r="K159" s="1"/>
      <c r="L159" s="1"/>
      <c r="M159" s="59"/>
      <c r="N159" s="59"/>
      <c r="O159" s="25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39"/>
      <c r="AG159" s="24"/>
      <c r="AH159" s="9"/>
      <c r="AI159" s="9"/>
      <c r="AJ159" s="9"/>
      <c r="AK159" s="9"/>
      <c r="AL159" s="9"/>
    </row>
    <row r="160" spans="1:38" s="60" customFormat="1" ht="15" customHeight="1" x14ac:dyDescent="0.25">
      <c r="A160" s="1"/>
      <c r="B160" s="1"/>
      <c r="C160" s="9"/>
      <c r="D160" s="9"/>
      <c r="E160" s="1"/>
      <c r="F160" s="1"/>
      <c r="G160" s="1"/>
      <c r="H160" s="1"/>
      <c r="I160" s="1"/>
      <c r="J160" s="1"/>
      <c r="K160" s="1"/>
      <c r="L160" s="1"/>
      <c r="M160" s="59"/>
      <c r="N160" s="59"/>
      <c r="O160" s="25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39"/>
      <c r="AG160" s="24"/>
      <c r="AH160" s="9"/>
      <c r="AI160" s="9"/>
      <c r="AJ160" s="9"/>
      <c r="AK160" s="9"/>
      <c r="AL160" s="9"/>
    </row>
    <row r="161" spans="1:38" s="60" customFormat="1" ht="15" customHeight="1" x14ac:dyDescent="0.25">
      <c r="A161" s="1"/>
      <c r="B161" s="1"/>
      <c r="C161" s="9"/>
      <c r="D161" s="9"/>
      <c r="E161" s="1"/>
      <c r="F161" s="1"/>
      <c r="G161" s="1"/>
      <c r="H161" s="1"/>
      <c r="I161" s="1"/>
      <c r="J161" s="1"/>
      <c r="K161" s="1"/>
      <c r="L161" s="1"/>
      <c r="M161" s="59"/>
      <c r="N161" s="59"/>
      <c r="O161" s="25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39"/>
      <c r="AG161" s="24"/>
      <c r="AH161" s="9"/>
      <c r="AI161" s="9"/>
      <c r="AJ161" s="9"/>
      <c r="AK161" s="9"/>
      <c r="AL161" s="9"/>
    </row>
    <row r="162" spans="1:38" s="60" customFormat="1" ht="15" customHeight="1" x14ac:dyDescent="0.25">
      <c r="A162" s="1"/>
      <c r="B162" s="1"/>
      <c r="C162" s="9"/>
      <c r="D162" s="9"/>
      <c r="E162" s="1"/>
      <c r="F162" s="1"/>
      <c r="G162" s="1"/>
      <c r="H162" s="1"/>
      <c r="I162" s="1"/>
      <c r="J162" s="1"/>
      <c r="K162" s="1"/>
      <c r="L162" s="1"/>
      <c r="M162" s="59"/>
      <c r="N162" s="59"/>
      <c r="O162" s="25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39"/>
      <c r="AG162" s="24"/>
      <c r="AH162" s="9"/>
      <c r="AI162" s="9"/>
      <c r="AJ162" s="9"/>
      <c r="AK162" s="9"/>
      <c r="AL162" s="9"/>
    </row>
    <row r="163" spans="1:38" s="60" customFormat="1" ht="15" customHeight="1" x14ac:dyDescent="0.25">
      <c r="A163" s="1"/>
      <c r="B163" s="1"/>
      <c r="C163" s="9"/>
      <c r="D163" s="9"/>
      <c r="E163" s="1"/>
      <c r="F163" s="1"/>
      <c r="G163" s="1"/>
      <c r="H163" s="1"/>
      <c r="I163" s="1"/>
      <c r="J163" s="1"/>
      <c r="K163" s="1"/>
      <c r="L163" s="1"/>
      <c r="M163" s="59"/>
      <c r="N163" s="59"/>
      <c r="O163" s="25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39"/>
      <c r="AG163" s="24"/>
      <c r="AH163" s="9"/>
      <c r="AI163" s="9"/>
      <c r="AJ163" s="9"/>
      <c r="AK163" s="9"/>
      <c r="AL163" s="9"/>
    </row>
    <row r="164" spans="1:38" s="60" customFormat="1" ht="15" customHeight="1" x14ac:dyDescent="0.25">
      <c r="A164" s="1"/>
      <c r="B164" s="1"/>
      <c r="C164" s="9"/>
      <c r="D164" s="9"/>
      <c r="E164" s="1"/>
      <c r="F164" s="1"/>
      <c r="G164" s="1"/>
      <c r="H164" s="1"/>
      <c r="I164" s="1"/>
      <c r="J164" s="1"/>
      <c r="K164" s="1"/>
      <c r="L164" s="1"/>
      <c r="M164" s="59"/>
      <c r="N164" s="59"/>
      <c r="O164" s="25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39"/>
      <c r="AG164" s="24"/>
      <c r="AH164" s="9"/>
      <c r="AI164" s="9"/>
      <c r="AJ164" s="9"/>
      <c r="AK164" s="9"/>
      <c r="AL164" s="9"/>
    </row>
    <row r="165" spans="1:38" s="60" customFormat="1" ht="15" customHeight="1" x14ac:dyDescent="0.25">
      <c r="A165" s="1"/>
      <c r="B165" s="1"/>
      <c r="C165" s="9"/>
      <c r="D165" s="9"/>
      <c r="E165" s="1"/>
      <c r="F165" s="1"/>
      <c r="G165" s="1"/>
      <c r="H165" s="1"/>
      <c r="I165" s="1"/>
      <c r="J165" s="1"/>
      <c r="K165" s="1"/>
      <c r="L165" s="1"/>
      <c r="M165" s="59"/>
      <c r="N165" s="59"/>
      <c r="O165" s="25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39"/>
      <c r="AG165" s="24"/>
      <c r="AH165" s="9"/>
      <c r="AI165" s="9"/>
      <c r="AJ165" s="9"/>
      <c r="AK165" s="9"/>
      <c r="AL165" s="9"/>
    </row>
    <row r="166" spans="1:38" s="60" customFormat="1" ht="15" customHeight="1" x14ac:dyDescent="0.25">
      <c r="A166" s="1"/>
      <c r="B166" s="1"/>
      <c r="C166" s="9"/>
      <c r="D166" s="9"/>
      <c r="E166" s="1"/>
      <c r="F166" s="1"/>
      <c r="G166" s="1"/>
      <c r="H166" s="1"/>
      <c r="I166" s="1"/>
      <c r="J166" s="1"/>
      <c r="K166" s="1"/>
      <c r="L166" s="1"/>
      <c r="M166" s="59"/>
      <c r="N166" s="59"/>
      <c r="O166" s="25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39"/>
      <c r="AG166" s="24"/>
      <c r="AH166" s="9"/>
      <c r="AI166" s="9"/>
      <c r="AJ166" s="9"/>
      <c r="AK166" s="9"/>
      <c r="AL166" s="9"/>
    </row>
    <row r="167" spans="1:38" s="60" customFormat="1" ht="15" customHeight="1" x14ac:dyDescent="0.25">
      <c r="A167" s="1"/>
      <c r="B167" s="1"/>
      <c r="C167" s="9"/>
      <c r="D167" s="9"/>
      <c r="E167" s="1"/>
      <c r="F167" s="1"/>
      <c r="G167" s="1"/>
      <c r="H167" s="1"/>
      <c r="I167" s="1"/>
      <c r="J167" s="1"/>
      <c r="K167" s="1"/>
      <c r="L167" s="1"/>
      <c r="M167" s="59"/>
      <c r="N167" s="59"/>
      <c r="O167" s="25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39"/>
      <c r="AG167" s="24"/>
      <c r="AH167" s="9"/>
      <c r="AI167" s="9"/>
      <c r="AJ167" s="9"/>
      <c r="AK167" s="9"/>
      <c r="AL167" s="9"/>
    </row>
    <row r="168" spans="1:38" s="60" customFormat="1" ht="15" customHeight="1" x14ac:dyDescent="0.25">
      <c r="A168" s="1"/>
      <c r="B168" s="1"/>
      <c r="C168" s="9"/>
      <c r="D168" s="9"/>
      <c r="E168" s="1"/>
      <c r="F168" s="1"/>
      <c r="G168" s="1"/>
      <c r="H168" s="1"/>
      <c r="I168" s="1"/>
      <c r="J168" s="1"/>
      <c r="K168" s="1"/>
      <c r="L168" s="1"/>
      <c r="M168" s="59"/>
      <c r="N168" s="59"/>
      <c r="O168" s="25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39"/>
      <c r="AG168" s="24"/>
      <c r="AH168" s="9"/>
      <c r="AI168" s="9"/>
      <c r="AJ168" s="9"/>
      <c r="AK168" s="9"/>
      <c r="AL168" s="9"/>
    </row>
    <row r="169" spans="1:38" s="60" customFormat="1" ht="15" customHeight="1" x14ac:dyDescent="0.25">
      <c r="A169" s="1"/>
      <c r="B169" s="1"/>
      <c r="C169" s="9"/>
      <c r="D169" s="9"/>
      <c r="E169" s="1"/>
      <c r="F169" s="1"/>
      <c r="G169" s="1"/>
      <c r="H169" s="1"/>
      <c r="I169" s="1"/>
      <c r="J169" s="1"/>
      <c r="K169" s="1"/>
      <c r="L169" s="1"/>
      <c r="M169" s="59"/>
      <c r="N169" s="59"/>
      <c r="O169" s="25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39"/>
      <c r="AG169" s="24"/>
      <c r="AH169" s="9"/>
      <c r="AI169" s="9"/>
      <c r="AJ169" s="9"/>
      <c r="AK169" s="9"/>
      <c r="AL169" s="9"/>
    </row>
    <row r="170" spans="1:38" s="60" customFormat="1" ht="15" customHeight="1" x14ac:dyDescent="0.25">
      <c r="A170" s="1"/>
      <c r="B170" s="1"/>
      <c r="C170" s="9"/>
      <c r="D170" s="9"/>
      <c r="E170" s="1"/>
      <c r="F170" s="1"/>
      <c r="G170" s="1"/>
      <c r="H170" s="1"/>
      <c r="I170" s="1"/>
      <c r="J170" s="1"/>
      <c r="K170" s="1"/>
      <c r="L170" s="1"/>
      <c r="M170" s="59"/>
      <c r="N170" s="59"/>
      <c r="O170" s="25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39"/>
      <c r="AG170" s="24"/>
      <c r="AH170" s="9"/>
      <c r="AI170" s="9"/>
      <c r="AJ170" s="9"/>
      <c r="AK170" s="9"/>
      <c r="AL170" s="9"/>
    </row>
    <row r="171" spans="1:38" s="60" customFormat="1" ht="15" customHeight="1" x14ac:dyDescent="0.25">
      <c r="A171" s="1"/>
      <c r="B171" s="1"/>
      <c r="C171" s="9"/>
      <c r="D171" s="9"/>
      <c r="E171" s="1"/>
      <c r="F171" s="1"/>
      <c r="G171" s="1"/>
      <c r="H171" s="1"/>
      <c r="I171" s="1"/>
      <c r="J171" s="1"/>
      <c r="K171" s="1"/>
      <c r="L171" s="1"/>
      <c r="M171" s="59"/>
      <c r="N171" s="59"/>
      <c r="O171" s="25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39"/>
      <c r="AG171" s="24"/>
      <c r="AH171" s="9"/>
      <c r="AI171" s="9"/>
      <c r="AJ171" s="9"/>
      <c r="AK171" s="9"/>
      <c r="AL171" s="9"/>
    </row>
    <row r="172" spans="1:38" s="60" customFormat="1" ht="15" customHeight="1" x14ac:dyDescent="0.25">
      <c r="A172" s="1"/>
      <c r="B172" s="1"/>
      <c r="C172" s="9"/>
      <c r="D172" s="9"/>
      <c r="E172" s="1"/>
      <c r="F172" s="1"/>
      <c r="G172" s="1"/>
      <c r="H172" s="1"/>
      <c r="I172" s="1"/>
      <c r="J172" s="1"/>
      <c r="K172" s="1"/>
      <c r="L172" s="1"/>
      <c r="M172" s="59"/>
      <c r="N172" s="59"/>
      <c r="O172" s="25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39"/>
      <c r="AG172" s="24"/>
      <c r="AH172" s="9"/>
      <c r="AI172" s="9"/>
      <c r="AJ172" s="9"/>
      <c r="AK172" s="9"/>
      <c r="AL172" s="9"/>
    </row>
    <row r="173" spans="1:38" s="60" customFormat="1" ht="15" customHeight="1" x14ac:dyDescent="0.25">
      <c r="A173" s="1"/>
      <c r="B173" s="1"/>
      <c r="C173" s="9"/>
      <c r="D173" s="9"/>
      <c r="E173" s="1"/>
      <c r="F173" s="1"/>
      <c r="G173" s="1"/>
      <c r="H173" s="1"/>
      <c r="I173" s="1"/>
      <c r="J173" s="1"/>
      <c r="K173" s="1"/>
      <c r="L173" s="1"/>
      <c r="M173" s="59"/>
      <c r="N173" s="59"/>
      <c r="O173" s="25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39"/>
      <c r="AG173" s="24"/>
      <c r="AH173" s="9"/>
      <c r="AI173" s="9"/>
      <c r="AJ173" s="9"/>
      <c r="AK173" s="9"/>
      <c r="AL173" s="9"/>
    </row>
    <row r="174" spans="1:38" s="60" customFormat="1" ht="15" customHeight="1" x14ac:dyDescent="0.25">
      <c r="A174" s="1"/>
      <c r="B174" s="1"/>
      <c r="C174" s="9"/>
      <c r="D174" s="9"/>
      <c r="E174" s="1"/>
      <c r="F174" s="1"/>
      <c r="G174" s="1"/>
      <c r="H174" s="1"/>
      <c r="I174" s="1"/>
      <c r="J174" s="1"/>
      <c r="K174" s="1"/>
      <c r="L174" s="1"/>
      <c r="M174" s="59"/>
      <c r="N174" s="59"/>
      <c r="O174" s="25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39"/>
      <c r="AG174" s="24"/>
      <c r="AH174" s="9"/>
      <c r="AI174" s="9"/>
      <c r="AJ174" s="9"/>
      <c r="AK174" s="9"/>
      <c r="AL174" s="9"/>
    </row>
    <row r="175" spans="1:38" s="60" customFormat="1" ht="15" customHeight="1" x14ac:dyDescent="0.25">
      <c r="A175" s="1"/>
      <c r="B175" s="1"/>
      <c r="C175" s="9"/>
      <c r="D175" s="9"/>
      <c r="E175" s="1"/>
      <c r="F175" s="1"/>
      <c r="G175" s="1"/>
      <c r="H175" s="1"/>
      <c r="I175" s="1"/>
      <c r="J175" s="1"/>
      <c r="K175" s="1"/>
      <c r="L175" s="1"/>
      <c r="M175" s="59"/>
      <c r="N175" s="59"/>
      <c r="O175" s="25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39"/>
      <c r="AG175" s="24"/>
      <c r="AH175" s="9"/>
      <c r="AI175" s="9"/>
      <c r="AJ175" s="9"/>
      <c r="AK175" s="9"/>
      <c r="AL175" s="9"/>
    </row>
    <row r="176" spans="1:38" s="60" customFormat="1" ht="15" customHeight="1" x14ac:dyDescent="0.25">
      <c r="A176" s="1"/>
      <c r="B176" s="1"/>
      <c r="C176" s="9"/>
      <c r="D176" s="9"/>
      <c r="E176" s="1"/>
      <c r="F176" s="1"/>
      <c r="G176" s="1"/>
      <c r="H176" s="1"/>
      <c r="I176" s="1"/>
      <c r="J176" s="1"/>
      <c r="K176" s="1"/>
      <c r="L176" s="1"/>
      <c r="M176" s="59"/>
      <c r="N176" s="59"/>
      <c r="O176" s="25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39"/>
      <c r="AG176" s="24"/>
      <c r="AH176" s="9"/>
      <c r="AI176" s="9"/>
      <c r="AJ176" s="9"/>
      <c r="AK176" s="9"/>
      <c r="AL176" s="9"/>
    </row>
    <row r="177" spans="1:38" s="60" customFormat="1" ht="15" customHeight="1" x14ac:dyDescent="0.25">
      <c r="A177" s="1"/>
      <c r="B177" s="1"/>
      <c r="C177" s="9"/>
      <c r="D177" s="9"/>
      <c r="E177" s="1"/>
      <c r="F177" s="1"/>
      <c r="G177" s="1"/>
      <c r="H177" s="1"/>
      <c r="I177" s="1"/>
      <c r="J177" s="1"/>
      <c r="K177" s="1"/>
      <c r="L177" s="1"/>
      <c r="M177" s="59"/>
      <c r="N177" s="59"/>
      <c r="O177" s="25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39"/>
      <c r="AG177" s="24"/>
      <c r="AH177" s="9"/>
      <c r="AI177" s="9"/>
      <c r="AJ177" s="9"/>
      <c r="AK177" s="9"/>
      <c r="AL177" s="9"/>
    </row>
    <row r="178" spans="1:38" s="60" customFormat="1" ht="15" customHeight="1" x14ac:dyDescent="0.25">
      <c r="A178" s="1"/>
      <c r="B178" s="1"/>
      <c r="C178" s="9"/>
      <c r="D178" s="9"/>
      <c r="E178" s="1"/>
      <c r="F178" s="1"/>
      <c r="G178" s="1"/>
      <c r="H178" s="1"/>
      <c r="I178" s="1"/>
      <c r="J178" s="1"/>
      <c r="K178" s="1"/>
      <c r="L178" s="1"/>
      <c r="M178" s="59"/>
      <c r="N178" s="59"/>
      <c r="O178" s="25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39"/>
      <c r="AG178" s="24"/>
      <c r="AH178" s="9"/>
      <c r="AI178" s="9"/>
      <c r="AJ178" s="9"/>
      <c r="AK178" s="9"/>
      <c r="AL178" s="9"/>
    </row>
    <row r="179" spans="1:38" s="60" customFormat="1" ht="15" customHeight="1" x14ac:dyDescent="0.25">
      <c r="A179" s="1"/>
      <c r="B179" s="1"/>
      <c r="C179" s="9"/>
      <c r="D179" s="9"/>
      <c r="E179" s="1"/>
      <c r="F179" s="1"/>
      <c r="G179" s="1"/>
      <c r="H179" s="1"/>
      <c r="I179" s="1"/>
      <c r="J179" s="1"/>
      <c r="K179" s="1"/>
      <c r="L179" s="1"/>
      <c r="M179" s="59"/>
      <c r="N179" s="59"/>
      <c r="O179" s="25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39"/>
      <c r="AG179" s="24"/>
      <c r="AH179" s="9"/>
      <c r="AI179" s="9"/>
      <c r="AJ179" s="9"/>
      <c r="AK179" s="9"/>
      <c r="AL179" s="9"/>
    </row>
    <row r="180" spans="1:38" s="60" customFormat="1" ht="15" customHeight="1" x14ac:dyDescent="0.25">
      <c r="A180" s="1"/>
      <c r="B180" s="1"/>
      <c r="C180" s="9"/>
      <c r="D180" s="9"/>
      <c r="E180" s="1"/>
      <c r="F180" s="1"/>
      <c r="G180" s="1"/>
      <c r="H180" s="1"/>
      <c r="I180" s="1"/>
      <c r="J180" s="1"/>
      <c r="K180" s="1"/>
      <c r="L180" s="1"/>
      <c r="M180" s="59"/>
      <c r="N180" s="59"/>
      <c r="O180" s="25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39"/>
      <c r="AG180" s="24"/>
      <c r="AH180" s="9"/>
      <c r="AI180" s="9"/>
      <c r="AJ180" s="9"/>
      <c r="AK180" s="9"/>
      <c r="AL180" s="9"/>
    </row>
    <row r="181" spans="1:38" s="60" customFormat="1" ht="15" customHeight="1" x14ac:dyDescent="0.25">
      <c r="A181" s="1"/>
      <c r="B181" s="1"/>
      <c r="C181" s="9"/>
      <c r="D181" s="9"/>
      <c r="E181" s="1"/>
      <c r="F181" s="1"/>
      <c r="G181" s="1"/>
      <c r="H181" s="1"/>
      <c r="I181" s="1"/>
      <c r="J181" s="1"/>
      <c r="K181" s="1"/>
      <c r="L181" s="1"/>
      <c r="M181" s="59"/>
      <c r="N181" s="59"/>
      <c r="O181" s="25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39"/>
      <c r="AG181" s="24"/>
      <c r="AH181" s="9"/>
      <c r="AI181" s="9"/>
      <c r="AJ181" s="9"/>
      <c r="AK181" s="9"/>
      <c r="AL181" s="9"/>
    </row>
    <row r="182" spans="1:38" s="60" customFormat="1" ht="15" customHeight="1" x14ac:dyDescent="0.25">
      <c r="A182" s="1"/>
      <c r="B182" s="1"/>
      <c r="C182" s="9"/>
      <c r="D182" s="9"/>
      <c r="E182" s="1"/>
      <c r="F182" s="1"/>
      <c r="G182" s="1"/>
      <c r="H182" s="1"/>
      <c r="I182" s="1"/>
      <c r="J182" s="1"/>
      <c r="K182" s="1"/>
      <c r="L182" s="1"/>
      <c r="M182" s="59"/>
      <c r="N182" s="59"/>
      <c r="O182" s="25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39"/>
      <c r="AG182" s="24"/>
      <c r="AH182" s="9"/>
      <c r="AI182" s="9"/>
      <c r="AJ182" s="9"/>
      <c r="AK182" s="9"/>
      <c r="AL182" s="9"/>
    </row>
    <row r="183" spans="1:38" s="60" customFormat="1" ht="15" customHeight="1" x14ac:dyDescent="0.25">
      <c r="A183" s="1"/>
      <c r="B183" s="1"/>
      <c r="C183" s="9"/>
      <c r="D183" s="9"/>
      <c r="E183" s="1"/>
      <c r="F183" s="1"/>
      <c r="G183" s="1"/>
      <c r="H183" s="1"/>
      <c r="I183" s="1"/>
      <c r="J183" s="1"/>
      <c r="K183" s="1"/>
      <c r="L183" s="1"/>
      <c r="M183" s="59"/>
      <c r="N183" s="59"/>
      <c r="O183" s="25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39"/>
      <c r="AG183" s="24"/>
      <c r="AH183" s="9"/>
      <c r="AI183" s="9"/>
      <c r="AJ183" s="9"/>
      <c r="AK183" s="9"/>
      <c r="AL183" s="9"/>
    </row>
    <row r="184" spans="1:38" s="60" customFormat="1" ht="15" customHeight="1" x14ac:dyDescent="0.25">
      <c r="A184" s="1"/>
      <c r="B184" s="1"/>
      <c r="C184" s="9"/>
      <c r="D184" s="9"/>
      <c r="E184" s="1"/>
      <c r="F184" s="1"/>
      <c r="G184" s="1"/>
      <c r="H184" s="1"/>
      <c r="I184" s="1"/>
      <c r="J184" s="1"/>
      <c r="K184" s="1"/>
      <c r="L184" s="1"/>
      <c r="M184" s="59"/>
      <c r="N184" s="59"/>
      <c r="O184" s="25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39"/>
      <c r="AG184" s="24"/>
      <c r="AH184" s="9"/>
      <c r="AI184" s="9"/>
      <c r="AJ184" s="9"/>
      <c r="AK184" s="9"/>
      <c r="AL184" s="9"/>
    </row>
    <row r="185" spans="1:38" s="60" customFormat="1" ht="15" customHeight="1" x14ac:dyDescent="0.25">
      <c r="A185" s="1"/>
      <c r="B185" s="1"/>
      <c r="C185" s="9"/>
      <c r="D185" s="9"/>
      <c r="E185" s="1"/>
      <c r="F185" s="1"/>
      <c r="G185" s="1"/>
      <c r="H185" s="1"/>
      <c r="I185" s="1"/>
      <c r="J185" s="1"/>
      <c r="K185" s="1"/>
      <c r="L185" s="1"/>
      <c r="M185" s="59"/>
      <c r="N185" s="59"/>
      <c r="O185" s="25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39"/>
      <c r="AG185" s="24"/>
      <c r="AH185" s="9"/>
      <c r="AI185" s="9"/>
      <c r="AJ185" s="9"/>
      <c r="AK185" s="9"/>
      <c r="AL185" s="9"/>
    </row>
    <row r="186" spans="1:38" s="60" customFormat="1" ht="15" customHeight="1" x14ac:dyDescent="0.25">
      <c r="A186" s="1"/>
      <c r="B186" s="1"/>
      <c r="C186" s="9"/>
      <c r="D186" s="9"/>
      <c r="E186" s="1"/>
      <c r="F186" s="1"/>
      <c r="G186" s="1"/>
      <c r="H186" s="1"/>
      <c r="I186" s="1"/>
      <c r="J186" s="1"/>
      <c r="K186" s="1"/>
      <c r="L186" s="1"/>
      <c r="M186" s="59"/>
      <c r="N186" s="59"/>
      <c r="O186" s="25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39"/>
      <c r="AG186" s="24"/>
      <c r="AH186" s="9"/>
      <c r="AI186" s="9"/>
      <c r="AJ186" s="9"/>
      <c r="AK186" s="9"/>
      <c r="AL186" s="9"/>
    </row>
    <row r="187" spans="1:38" s="60" customFormat="1" ht="15" customHeight="1" x14ac:dyDescent="0.25">
      <c r="A187" s="1"/>
      <c r="B187" s="1"/>
      <c r="C187" s="9"/>
      <c r="D187" s="9"/>
      <c r="E187" s="1"/>
      <c r="F187" s="1"/>
      <c r="G187" s="1"/>
      <c r="H187" s="1"/>
      <c r="I187" s="1"/>
      <c r="J187" s="1"/>
      <c r="K187" s="1"/>
      <c r="L187" s="1"/>
      <c r="M187" s="59"/>
      <c r="N187" s="59"/>
      <c r="O187" s="25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39"/>
      <c r="AG187" s="24"/>
      <c r="AH187" s="9"/>
      <c r="AI187" s="9"/>
      <c r="AJ187" s="9"/>
      <c r="AK187" s="9"/>
      <c r="AL187" s="9"/>
    </row>
    <row r="188" spans="1:38" s="60" customFormat="1" ht="15" customHeight="1" x14ac:dyDescent="0.25">
      <c r="A188" s="1"/>
      <c r="B188" s="1"/>
      <c r="C188" s="9"/>
      <c r="D188" s="9"/>
      <c r="E188" s="1"/>
      <c r="F188" s="1"/>
      <c r="G188" s="1"/>
      <c r="H188" s="1"/>
      <c r="I188" s="1"/>
      <c r="J188" s="1"/>
      <c r="K188" s="1"/>
      <c r="L188" s="1"/>
      <c r="M188" s="59"/>
      <c r="N188" s="59"/>
      <c r="O188" s="25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39"/>
      <c r="AG188" s="24"/>
      <c r="AH188" s="9"/>
      <c r="AI188" s="9"/>
      <c r="AJ188" s="9"/>
      <c r="AK188" s="9"/>
      <c r="AL188" s="9"/>
    </row>
    <row r="189" spans="1:38" s="60" customFormat="1" ht="15" customHeight="1" x14ac:dyDescent="0.25">
      <c r="A189" s="1"/>
      <c r="B189" s="1"/>
      <c r="C189" s="9"/>
      <c r="D189" s="9"/>
      <c r="E189" s="1"/>
      <c r="F189" s="1"/>
      <c r="G189" s="1"/>
      <c r="H189" s="1"/>
      <c r="I189" s="1"/>
      <c r="J189" s="1"/>
      <c r="K189" s="1"/>
      <c r="L189" s="1"/>
      <c r="M189" s="59"/>
      <c r="N189" s="59"/>
      <c r="O189" s="25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39"/>
      <c r="AG189" s="24"/>
      <c r="AH189" s="9"/>
      <c r="AI189" s="9"/>
      <c r="AJ189" s="9"/>
      <c r="AK189" s="9"/>
      <c r="AL189" s="9"/>
    </row>
    <row r="190" spans="1:38" s="60" customFormat="1" ht="15" customHeight="1" x14ac:dyDescent="0.25">
      <c r="A190" s="1"/>
      <c r="B190" s="1"/>
      <c r="C190" s="9"/>
      <c r="D190" s="9"/>
      <c r="E190" s="1"/>
      <c r="F190" s="1"/>
      <c r="G190" s="1"/>
      <c r="H190" s="1"/>
      <c r="I190" s="1"/>
      <c r="J190" s="1"/>
      <c r="K190" s="1"/>
      <c r="L190" s="1"/>
      <c r="M190" s="59"/>
      <c r="N190" s="59"/>
      <c r="O190" s="25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39"/>
      <c r="AG190" s="24"/>
      <c r="AH190" s="9"/>
      <c r="AI190" s="9"/>
      <c r="AJ190" s="9"/>
      <c r="AK190" s="9"/>
      <c r="AL190" s="9"/>
    </row>
    <row r="191" spans="1:38" s="60" customFormat="1" ht="15" customHeight="1" x14ac:dyDescent="0.25">
      <c r="A191" s="1"/>
      <c r="B191" s="1"/>
      <c r="C191" s="9"/>
      <c r="D191" s="9"/>
      <c r="E191" s="1"/>
      <c r="F191" s="1"/>
      <c r="G191" s="1"/>
      <c r="H191" s="1"/>
      <c r="I191" s="1"/>
      <c r="J191" s="1"/>
      <c r="K191" s="1"/>
      <c r="L191" s="1"/>
      <c r="M191" s="59"/>
      <c r="N191" s="59"/>
      <c r="O191" s="25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39"/>
      <c r="AG191" s="24"/>
      <c r="AH191" s="9"/>
      <c r="AI191" s="9"/>
      <c r="AJ191" s="9"/>
      <c r="AK191" s="9"/>
      <c r="AL191" s="9"/>
    </row>
    <row r="192" spans="1:38" s="60" customFormat="1" ht="15" customHeight="1" x14ac:dyDescent="0.25">
      <c r="A192" s="1"/>
      <c r="B192" s="1"/>
      <c r="C192" s="9"/>
      <c r="D192" s="9"/>
      <c r="E192" s="1"/>
      <c r="F192" s="1"/>
      <c r="G192" s="1"/>
      <c r="H192" s="1"/>
      <c r="I192" s="1"/>
      <c r="J192" s="1"/>
      <c r="K192" s="1"/>
      <c r="L192" s="1"/>
      <c r="M192" s="59"/>
      <c r="N192" s="59"/>
      <c r="O192" s="25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39"/>
      <c r="AG192" s="24"/>
      <c r="AH192" s="9"/>
      <c r="AI192" s="9"/>
      <c r="AJ192" s="9"/>
      <c r="AK192" s="9"/>
      <c r="AL192" s="9"/>
    </row>
    <row r="193" spans="1:38" s="60" customFormat="1" ht="15" customHeight="1" x14ac:dyDescent="0.25">
      <c r="A193" s="1"/>
      <c r="B193" s="1"/>
      <c r="C193" s="9"/>
      <c r="D193" s="9"/>
      <c r="E193" s="1"/>
      <c r="F193" s="1"/>
      <c r="G193" s="1"/>
      <c r="H193" s="1"/>
      <c r="I193" s="1"/>
      <c r="J193" s="1"/>
      <c r="K193" s="1"/>
      <c r="L193" s="1"/>
      <c r="M193" s="59"/>
      <c r="N193" s="59"/>
      <c r="O193" s="25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39"/>
      <c r="AG193" s="24"/>
      <c r="AH193" s="9"/>
      <c r="AI193" s="9"/>
      <c r="AJ193" s="9"/>
      <c r="AK193" s="9"/>
      <c r="AL193" s="9"/>
    </row>
    <row r="194" spans="1:38" s="60" customFormat="1" ht="15" customHeight="1" x14ac:dyDescent="0.25">
      <c r="A194" s="1"/>
      <c r="B194" s="1"/>
      <c r="C194" s="9"/>
      <c r="D194" s="9"/>
      <c r="E194" s="1"/>
      <c r="F194" s="1"/>
      <c r="G194" s="1"/>
      <c r="H194" s="1"/>
      <c r="I194" s="1"/>
      <c r="J194" s="1"/>
      <c r="K194" s="1"/>
      <c r="L194" s="1"/>
      <c r="M194" s="59"/>
      <c r="N194" s="59"/>
      <c r="O194" s="25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39"/>
      <c r="AG194" s="24"/>
      <c r="AH194" s="9"/>
      <c r="AI194" s="9"/>
      <c r="AJ194" s="9"/>
      <c r="AK194" s="9"/>
      <c r="AL194" s="9"/>
    </row>
    <row r="195" spans="1:38" s="60" customFormat="1" ht="15" customHeight="1" x14ac:dyDescent="0.25">
      <c r="A195" s="1"/>
      <c r="B195" s="1"/>
      <c r="C195" s="9"/>
      <c r="D195" s="9"/>
      <c r="E195" s="1"/>
      <c r="F195" s="1"/>
      <c r="G195" s="1"/>
      <c r="H195" s="1"/>
      <c r="I195" s="1"/>
      <c r="J195" s="1"/>
      <c r="K195" s="1"/>
      <c r="L195" s="1"/>
      <c r="M195" s="59"/>
      <c r="N195" s="59"/>
      <c r="O195" s="25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39"/>
      <c r="AG195" s="24"/>
      <c r="AH195" s="9"/>
      <c r="AI195" s="9"/>
      <c r="AJ195" s="9"/>
      <c r="AK195" s="9"/>
      <c r="AL195" s="9"/>
    </row>
    <row r="196" spans="1:38" s="60" customFormat="1" ht="15" customHeight="1" x14ac:dyDescent="0.25">
      <c r="A196" s="1"/>
      <c r="B196" s="1"/>
      <c r="C196" s="9"/>
      <c r="D196" s="9"/>
      <c r="E196" s="1"/>
      <c r="F196" s="1"/>
      <c r="G196" s="1"/>
      <c r="H196" s="1"/>
      <c r="I196" s="1"/>
      <c r="J196" s="1"/>
      <c r="K196" s="1"/>
      <c r="L196" s="1"/>
      <c r="M196" s="59"/>
      <c r="N196" s="59"/>
      <c r="O196" s="25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39"/>
      <c r="AG196" s="24"/>
      <c r="AH196" s="9"/>
      <c r="AI196" s="9"/>
      <c r="AJ196" s="9"/>
      <c r="AK196" s="9"/>
      <c r="AL196" s="9"/>
    </row>
    <row r="197" spans="1:38" s="60" customFormat="1" ht="15" customHeight="1" x14ac:dyDescent="0.25">
      <c r="A197" s="1"/>
      <c r="B197" s="1"/>
      <c r="C197" s="9"/>
      <c r="D197" s="9"/>
      <c r="E197" s="1"/>
      <c r="F197" s="1"/>
      <c r="G197" s="1"/>
      <c r="H197" s="1"/>
      <c r="I197" s="1"/>
      <c r="J197" s="1"/>
      <c r="K197" s="1"/>
      <c r="L197" s="1"/>
      <c r="M197" s="59"/>
      <c r="N197" s="59"/>
      <c r="O197" s="25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39"/>
      <c r="AG197" s="24"/>
      <c r="AH197" s="9"/>
      <c r="AI197" s="9"/>
      <c r="AJ197" s="9"/>
      <c r="AK197" s="9"/>
      <c r="AL197" s="9"/>
    </row>
    <row r="198" spans="1:38" s="60" customFormat="1" ht="15" customHeight="1" x14ac:dyDescent="0.25">
      <c r="A198" s="1"/>
      <c r="B198" s="1"/>
      <c r="C198" s="9"/>
      <c r="D198" s="9"/>
      <c r="E198" s="1"/>
      <c r="F198" s="1"/>
      <c r="G198" s="1"/>
      <c r="H198" s="1"/>
      <c r="I198" s="1"/>
      <c r="J198" s="1"/>
      <c r="K198" s="1"/>
      <c r="L198" s="1"/>
      <c r="M198" s="59"/>
      <c r="N198" s="59"/>
      <c r="O198" s="25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39"/>
      <c r="AG198" s="24"/>
      <c r="AH198" s="9"/>
      <c r="AI198" s="9"/>
      <c r="AJ198" s="9"/>
      <c r="AK198" s="9"/>
      <c r="AL198" s="9"/>
    </row>
    <row r="199" spans="1:38" s="60" customFormat="1" ht="15" customHeight="1" x14ac:dyDescent="0.25">
      <c r="A199" s="1"/>
      <c r="B199" s="1"/>
      <c r="C199" s="9"/>
      <c r="D199" s="9"/>
      <c r="E199" s="1"/>
      <c r="F199" s="1"/>
      <c r="G199" s="1"/>
      <c r="H199" s="1"/>
      <c r="I199" s="1"/>
      <c r="J199" s="1"/>
      <c r="K199" s="1"/>
      <c r="L199" s="1"/>
      <c r="M199" s="59"/>
      <c r="N199" s="59"/>
      <c r="O199" s="25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39"/>
      <c r="AG199" s="24"/>
      <c r="AH199" s="9"/>
      <c r="AI199" s="9"/>
      <c r="AJ199" s="9"/>
      <c r="AK199" s="9"/>
      <c r="AL199" s="9"/>
    </row>
    <row r="200" spans="1:38" s="60" customFormat="1" ht="15" customHeight="1" x14ac:dyDescent="0.25">
      <c r="A200" s="1"/>
      <c r="B200" s="1"/>
      <c r="C200" s="9"/>
      <c r="D200" s="9"/>
      <c r="E200" s="1"/>
      <c r="F200" s="1"/>
      <c r="G200" s="1"/>
      <c r="H200" s="1"/>
      <c r="I200" s="1"/>
      <c r="J200" s="1"/>
      <c r="K200" s="1"/>
      <c r="L200" s="1"/>
      <c r="M200" s="59"/>
      <c r="N200" s="59"/>
      <c r="O200" s="25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39"/>
      <c r="AG200" s="24"/>
      <c r="AH200" s="9"/>
      <c r="AI200" s="9"/>
      <c r="AJ200" s="9"/>
      <c r="AK200" s="9"/>
      <c r="AL200" s="9"/>
    </row>
    <row r="201" spans="1:38" s="60" customFormat="1" ht="15" customHeight="1" x14ac:dyDescent="0.25">
      <c r="A201" s="1"/>
      <c r="B201" s="1"/>
      <c r="C201" s="9"/>
      <c r="D201" s="9"/>
      <c r="E201" s="1"/>
      <c r="F201" s="1"/>
      <c r="G201" s="1"/>
      <c r="H201" s="1"/>
      <c r="I201" s="1"/>
      <c r="J201" s="1"/>
      <c r="K201" s="1"/>
      <c r="L201" s="1"/>
      <c r="M201" s="59"/>
      <c r="N201" s="59"/>
      <c r="O201" s="25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39"/>
      <c r="AG201" s="24"/>
      <c r="AH201" s="9"/>
      <c r="AI201" s="9"/>
      <c r="AJ201" s="9"/>
      <c r="AK201" s="9"/>
      <c r="AL201" s="9"/>
    </row>
    <row r="202" spans="1:38" s="60" customFormat="1" ht="15" customHeight="1" x14ac:dyDescent="0.25">
      <c r="A202" s="1"/>
      <c r="B202" s="1"/>
      <c r="C202" s="9"/>
      <c r="D202" s="9"/>
      <c r="E202" s="1"/>
      <c r="F202" s="1"/>
      <c r="G202" s="1"/>
      <c r="H202" s="1"/>
      <c r="I202" s="1"/>
      <c r="J202" s="1"/>
      <c r="K202" s="1"/>
      <c r="L202" s="1"/>
      <c r="M202" s="59"/>
      <c r="N202" s="59"/>
      <c r="O202" s="25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39"/>
      <c r="AG202" s="24"/>
      <c r="AH202" s="9"/>
      <c r="AI202" s="9"/>
      <c r="AJ202" s="9"/>
      <c r="AK202" s="9"/>
      <c r="AL202" s="9"/>
    </row>
    <row r="203" spans="1:38" s="60" customFormat="1" ht="15" customHeight="1" x14ac:dyDescent="0.25">
      <c r="A203" s="1"/>
      <c r="B203" s="1"/>
      <c r="C203" s="9"/>
      <c r="D203" s="9"/>
      <c r="E203" s="1"/>
      <c r="F203" s="1"/>
      <c r="G203" s="1"/>
      <c r="H203" s="1"/>
      <c r="I203" s="1"/>
      <c r="J203" s="1"/>
      <c r="K203" s="1"/>
      <c r="L203" s="1"/>
      <c r="M203" s="59"/>
      <c r="N203" s="59"/>
      <c r="O203" s="25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39"/>
      <c r="AG203" s="24"/>
      <c r="AH203" s="9"/>
      <c r="AI203" s="9"/>
      <c r="AJ203" s="9"/>
      <c r="AK203" s="9"/>
      <c r="AL203" s="9"/>
    </row>
    <row r="204" spans="1:38" s="60" customFormat="1" ht="15" customHeight="1" x14ac:dyDescent="0.25">
      <c r="A204" s="1"/>
      <c r="B204" s="1"/>
      <c r="C204" s="9"/>
      <c r="D204" s="9"/>
      <c r="E204" s="1"/>
      <c r="F204" s="1"/>
      <c r="G204" s="1"/>
      <c r="H204" s="1"/>
      <c r="I204" s="1"/>
      <c r="J204" s="1"/>
      <c r="K204" s="1"/>
      <c r="L204" s="1"/>
      <c r="M204" s="59"/>
      <c r="N204" s="59"/>
      <c r="O204" s="25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39"/>
      <c r="AG204" s="24"/>
      <c r="AH204" s="9"/>
      <c r="AI204" s="9"/>
      <c r="AJ204" s="9"/>
      <c r="AK204" s="9"/>
      <c r="AL204" s="9"/>
    </row>
    <row r="205" spans="1:38" s="60" customFormat="1" ht="15" customHeight="1" x14ac:dyDescent="0.25">
      <c r="A205" s="1"/>
      <c r="B205" s="1"/>
      <c r="C205" s="9"/>
      <c r="D205" s="9"/>
      <c r="E205" s="1"/>
      <c r="F205" s="1"/>
      <c r="G205" s="1"/>
      <c r="H205" s="1"/>
      <c r="I205" s="1"/>
      <c r="J205" s="1"/>
      <c r="K205" s="1"/>
      <c r="L205" s="1"/>
      <c r="M205" s="59"/>
      <c r="N205" s="59"/>
      <c r="O205" s="25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39"/>
      <c r="AG205" s="24"/>
      <c r="AH205" s="9"/>
      <c r="AI205" s="9"/>
      <c r="AJ205" s="9"/>
      <c r="AK205" s="9"/>
      <c r="AL205" s="9"/>
    </row>
    <row r="206" spans="1:38" s="60" customFormat="1" ht="15" customHeight="1" x14ac:dyDescent="0.25">
      <c r="A206" s="1"/>
      <c r="B206" s="1"/>
      <c r="C206" s="9"/>
      <c r="D206" s="9"/>
      <c r="E206" s="1"/>
      <c r="F206" s="1"/>
      <c r="G206" s="1"/>
      <c r="H206" s="1"/>
      <c r="I206" s="1"/>
      <c r="J206" s="1"/>
      <c r="K206" s="1"/>
      <c r="L206" s="1"/>
      <c r="M206" s="59"/>
      <c r="N206" s="59"/>
      <c r="O206" s="25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39"/>
      <c r="AG206" s="24"/>
      <c r="AH206" s="9"/>
      <c r="AI206" s="9"/>
      <c r="AJ206" s="9"/>
      <c r="AK206" s="9"/>
      <c r="AL206" s="9"/>
    </row>
    <row r="207" spans="1:38" s="60" customFormat="1" ht="15" customHeight="1" x14ac:dyDescent="0.25">
      <c r="A207" s="1"/>
      <c r="B207" s="1"/>
      <c r="C207" s="9"/>
      <c r="D207" s="9"/>
      <c r="E207" s="1"/>
      <c r="F207" s="1"/>
      <c r="G207" s="1"/>
      <c r="H207" s="1"/>
      <c r="I207" s="1"/>
      <c r="J207" s="1"/>
      <c r="K207" s="1"/>
      <c r="L207" s="1"/>
      <c r="M207" s="59"/>
      <c r="N207" s="59"/>
      <c r="O207" s="25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39"/>
      <c r="AG207" s="24"/>
      <c r="AH207" s="9"/>
      <c r="AI207" s="9"/>
      <c r="AJ207" s="9"/>
      <c r="AK207" s="9"/>
      <c r="AL207" s="9"/>
    </row>
    <row r="208" spans="1:38" s="60" customFormat="1" ht="15" customHeight="1" x14ac:dyDescent="0.25">
      <c r="A208" s="1"/>
      <c r="B208" s="1"/>
      <c r="C208" s="9"/>
      <c r="D208" s="9"/>
      <c r="E208" s="1"/>
      <c r="F208" s="1"/>
      <c r="G208" s="1"/>
      <c r="H208" s="1"/>
      <c r="I208" s="1"/>
      <c r="J208" s="1"/>
      <c r="K208" s="1"/>
      <c r="L208" s="1"/>
      <c r="M208" s="59"/>
      <c r="N208" s="59"/>
      <c r="O208" s="25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39"/>
      <c r="AG208" s="24"/>
      <c r="AH208" s="9"/>
      <c r="AI208" s="9"/>
      <c r="AJ208" s="9"/>
      <c r="AK208" s="9"/>
      <c r="AL208" s="9"/>
    </row>
    <row r="209" spans="1:38" s="60" customFormat="1" ht="15" customHeight="1" x14ac:dyDescent="0.25">
      <c r="A209" s="1"/>
      <c r="B209" s="1"/>
      <c r="C209" s="9"/>
      <c r="D209" s="9"/>
      <c r="E209" s="1"/>
      <c r="F209" s="1"/>
      <c r="G209" s="1"/>
      <c r="H209" s="1"/>
      <c r="I209" s="1"/>
      <c r="J209" s="1"/>
      <c r="K209" s="1"/>
      <c r="L209" s="1"/>
      <c r="M209" s="59"/>
      <c r="N209" s="59"/>
      <c r="O209" s="25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39"/>
      <c r="AG209" s="24"/>
      <c r="AH209" s="9"/>
      <c r="AI209" s="9"/>
      <c r="AJ209" s="9"/>
      <c r="AK209" s="9"/>
      <c r="AL209" s="9"/>
    </row>
    <row r="210" spans="1:38" s="60" customFormat="1" ht="15" customHeight="1" x14ac:dyDescent="0.25">
      <c r="A210" s="1"/>
      <c r="B210" s="1"/>
      <c r="C210" s="9"/>
      <c r="D210" s="9"/>
      <c r="E210" s="1"/>
      <c r="F210" s="1"/>
      <c r="G210" s="1"/>
      <c r="H210" s="1"/>
      <c r="I210" s="1"/>
      <c r="J210" s="1"/>
      <c r="K210" s="1"/>
      <c r="L210" s="1"/>
      <c r="M210" s="59"/>
      <c r="N210" s="59"/>
      <c r="O210" s="25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39"/>
      <c r="AG210" s="24"/>
      <c r="AH210" s="9"/>
      <c r="AI210" s="9"/>
      <c r="AJ210" s="9"/>
      <c r="AK210" s="9"/>
      <c r="AL210" s="9"/>
    </row>
    <row r="211" spans="1:38" s="60" customFormat="1" ht="15" customHeight="1" x14ac:dyDescent="0.25">
      <c r="A211" s="1"/>
      <c r="B211" s="1"/>
      <c r="C211" s="9"/>
      <c r="D211" s="9"/>
      <c r="E211" s="1"/>
      <c r="F211" s="1"/>
      <c r="G211" s="1"/>
      <c r="H211" s="1"/>
      <c r="I211" s="1"/>
      <c r="J211" s="1"/>
      <c r="K211" s="1"/>
      <c r="L211" s="1"/>
      <c r="M211" s="59"/>
      <c r="N211" s="59"/>
      <c r="O211" s="25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39"/>
      <c r="AG211" s="24"/>
      <c r="AH211" s="9"/>
      <c r="AI211" s="9"/>
      <c r="AJ211" s="9"/>
      <c r="AK211" s="9"/>
      <c r="AL211" s="9"/>
    </row>
    <row r="212" spans="1:38" s="60" customFormat="1" ht="15" customHeight="1" x14ac:dyDescent="0.25">
      <c r="A212" s="1"/>
      <c r="B212" s="1"/>
      <c r="C212" s="9"/>
      <c r="D212" s="9"/>
      <c r="E212" s="1"/>
      <c r="F212" s="1"/>
      <c r="G212" s="1"/>
      <c r="H212" s="1"/>
      <c r="I212" s="1"/>
      <c r="J212" s="1"/>
      <c r="K212" s="1"/>
      <c r="L212" s="1"/>
      <c r="M212" s="59"/>
      <c r="N212" s="59"/>
      <c r="O212" s="25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39"/>
      <c r="AG212" s="24"/>
      <c r="AH212" s="9"/>
      <c r="AI212" s="9"/>
      <c r="AJ212" s="9"/>
      <c r="AK212" s="9"/>
      <c r="AL212" s="9"/>
    </row>
    <row r="213" spans="1:38" s="60" customFormat="1" ht="15" customHeight="1" x14ac:dyDescent="0.25">
      <c r="A213" s="1"/>
      <c r="B213" s="1"/>
      <c r="C213" s="9"/>
      <c r="D213" s="9"/>
      <c r="E213" s="1"/>
      <c r="F213" s="1"/>
      <c r="G213" s="1"/>
      <c r="H213" s="1"/>
      <c r="I213" s="1"/>
      <c r="J213" s="1"/>
      <c r="K213" s="1"/>
      <c r="L213" s="1"/>
      <c r="M213" s="59"/>
      <c r="N213" s="59"/>
      <c r="O213" s="25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39"/>
      <c r="AG213" s="24"/>
      <c r="AH213" s="9"/>
      <c r="AI213" s="9"/>
      <c r="AJ213" s="9"/>
      <c r="AK213" s="9"/>
      <c r="AL213" s="9"/>
    </row>
    <row r="214" spans="1:38" s="60" customFormat="1" ht="15" customHeight="1" x14ac:dyDescent="0.25">
      <c r="A214" s="1"/>
      <c r="B214" s="1"/>
      <c r="C214" s="9"/>
      <c r="D214" s="9"/>
      <c r="E214" s="1"/>
      <c r="F214" s="1"/>
      <c r="G214" s="1"/>
      <c r="H214" s="1"/>
      <c r="I214" s="1"/>
      <c r="J214" s="1"/>
      <c r="K214" s="1"/>
      <c r="L214" s="1"/>
      <c r="M214" s="59"/>
      <c r="N214" s="59"/>
      <c r="O214" s="25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39"/>
      <c r="AG214" s="24"/>
      <c r="AH214" s="9"/>
      <c r="AI214" s="9"/>
      <c r="AJ214" s="9"/>
      <c r="AK214" s="9"/>
      <c r="AL214" s="9"/>
    </row>
    <row r="215" spans="1:38" s="60" customFormat="1" ht="15" customHeight="1" x14ac:dyDescent="0.25">
      <c r="A215" s="1"/>
      <c r="B215" s="1"/>
      <c r="C215" s="9"/>
      <c r="D215" s="9"/>
      <c r="E215" s="1"/>
      <c r="F215" s="1"/>
      <c r="G215" s="1"/>
      <c r="H215" s="1"/>
      <c r="I215" s="1"/>
      <c r="J215" s="1"/>
      <c r="K215" s="1"/>
      <c r="L215" s="1"/>
      <c r="M215" s="59"/>
      <c r="N215" s="59"/>
      <c r="O215" s="25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39"/>
      <c r="AG215" s="24"/>
      <c r="AH215" s="9"/>
      <c r="AI215" s="9"/>
      <c r="AJ215" s="9"/>
      <c r="AK215" s="9"/>
      <c r="AL215" s="9"/>
    </row>
    <row r="216" spans="1:38" s="60" customFormat="1" ht="15" customHeight="1" x14ac:dyDescent="0.25">
      <c r="A216" s="1"/>
      <c r="B216" s="1"/>
      <c r="C216" s="9"/>
      <c r="D216" s="9"/>
      <c r="E216" s="1"/>
      <c r="F216" s="1"/>
      <c r="G216" s="1"/>
      <c r="H216" s="1"/>
      <c r="I216" s="1"/>
      <c r="J216" s="1"/>
      <c r="K216" s="1"/>
      <c r="L216" s="1"/>
      <c r="M216" s="59"/>
      <c r="N216" s="59"/>
      <c r="O216" s="25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39"/>
      <c r="AG216" s="24"/>
      <c r="AH216" s="9"/>
      <c r="AI216" s="9"/>
      <c r="AJ216" s="9"/>
      <c r="AK216" s="9"/>
      <c r="AL216" s="9"/>
    </row>
    <row r="217" spans="1:38" s="60" customFormat="1" ht="15" customHeight="1" x14ac:dyDescent="0.25">
      <c r="A217" s="1"/>
      <c r="B217" s="1"/>
      <c r="C217" s="9"/>
      <c r="D217" s="9"/>
      <c r="E217" s="1"/>
      <c r="F217" s="1"/>
      <c r="G217" s="1"/>
      <c r="H217" s="1"/>
      <c r="I217" s="1"/>
      <c r="J217" s="1"/>
      <c r="K217" s="1"/>
      <c r="L217" s="1"/>
      <c r="M217" s="59"/>
      <c r="N217" s="59"/>
      <c r="O217" s="25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39"/>
      <c r="AG217" s="24"/>
      <c r="AH217" s="9"/>
      <c r="AI217" s="9"/>
      <c r="AJ217" s="9"/>
      <c r="AK217" s="9"/>
      <c r="AL217" s="9"/>
    </row>
    <row r="218" spans="1:38" s="60" customFormat="1" ht="15" customHeight="1" x14ac:dyDescent="0.25">
      <c r="A218" s="1"/>
      <c r="B218" s="1"/>
      <c r="C218" s="9"/>
      <c r="D218" s="9"/>
      <c r="E218" s="1"/>
      <c r="F218" s="1"/>
      <c r="G218" s="1"/>
      <c r="H218" s="1"/>
      <c r="I218" s="1"/>
      <c r="J218" s="1"/>
      <c r="K218" s="1"/>
      <c r="L218" s="1"/>
      <c r="M218" s="59"/>
      <c r="N218" s="59"/>
      <c r="O218" s="25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39"/>
      <c r="AG218" s="24"/>
      <c r="AH218" s="9"/>
      <c r="AI218" s="9"/>
      <c r="AJ218" s="9"/>
      <c r="AK218" s="9"/>
      <c r="AL218" s="9"/>
    </row>
    <row r="219" spans="1:38" s="60" customFormat="1" ht="15" customHeight="1" x14ac:dyDescent="0.25">
      <c r="A219" s="1"/>
      <c r="B219" s="1"/>
      <c r="C219" s="9"/>
      <c r="D219" s="9"/>
      <c r="E219" s="1"/>
      <c r="F219" s="1"/>
      <c r="G219" s="1"/>
      <c r="H219" s="1"/>
      <c r="I219" s="1"/>
      <c r="J219" s="1"/>
      <c r="K219" s="1"/>
      <c r="L219" s="1"/>
      <c r="M219" s="59"/>
      <c r="N219" s="59"/>
      <c r="O219" s="25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39"/>
      <c r="AG219" s="24"/>
      <c r="AH219" s="9"/>
      <c r="AI219" s="9"/>
      <c r="AJ219" s="9"/>
      <c r="AK219" s="9"/>
      <c r="AL219" s="9"/>
    </row>
    <row r="220" spans="1:38" s="60" customFormat="1" ht="15" customHeight="1" x14ac:dyDescent="0.25">
      <c r="A220" s="1"/>
      <c r="B220" s="1"/>
      <c r="C220" s="9"/>
      <c r="D220" s="9"/>
      <c r="E220" s="1"/>
      <c r="F220" s="1"/>
      <c r="G220" s="1"/>
      <c r="H220" s="1"/>
      <c r="I220" s="1"/>
      <c r="J220" s="1"/>
      <c r="K220" s="1"/>
      <c r="L220" s="1"/>
      <c r="M220" s="59"/>
      <c r="N220" s="59"/>
      <c r="O220" s="25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39"/>
      <c r="AG220" s="24"/>
      <c r="AH220" s="9"/>
      <c r="AI220" s="9"/>
      <c r="AJ220" s="9"/>
      <c r="AK220" s="9"/>
      <c r="AL220" s="9"/>
    </row>
    <row r="221" spans="1:38" s="60" customFormat="1" ht="15" customHeight="1" x14ac:dyDescent="0.25">
      <c r="A221" s="1"/>
      <c r="B221" s="1"/>
      <c r="C221" s="9"/>
      <c r="D221" s="9"/>
      <c r="E221" s="1"/>
      <c r="F221" s="1"/>
      <c r="G221" s="1"/>
      <c r="H221" s="1"/>
      <c r="I221" s="1"/>
      <c r="J221" s="1"/>
      <c r="K221" s="1"/>
      <c r="L221" s="1"/>
      <c r="M221" s="59"/>
      <c r="N221" s="59"/>
      <c r="O221" s="25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39"/>
      <c r="AG221" s="24"/>
      <c r="AH221" s="9"/>
      <c r="AI221" s="9"/>
      <c r="AJ221" s="9"/>
      <c r="AK221" s="9"/>
      <c r="AL221" s="9"/>
    </row>
    <row r="222" spans="1:38" s="60" customFormat="1" ht="15" customHeight="1" x14ac:dyDescent="0.25">
      <c r="A222" s="1"/>
      <c r="B222" s="1"/>
      <c r="C222" s="9"/>
      <c r="D222" s="9"/>
      <c r="E222" s="1"/>
      <c r="F222" s="1"/>
      <c r="G222" s="1"/>
      <c r="H222" s="1"/>
      <c r="I222" s="1"/>
      <c r="J222" s="1"/>
      <c r="K222" s="1"/>
      <c r="L222" s="1"/>
      <c r="M222" s="59"/>
      <c r="N222" s="59"/>
      <c r="O222" s="25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39"/>
      <c r="AG222" s="24"/>
      <c r="AH222" s="9"/>
      <c r="AI222" s="9"/>
      <c r="AJ222" s="9"/>
      <c r="AK222" s="9"/>
      <c r="AL222" s="9"/>
    </row>
    <row r="223" spans="1:38" s="60" customFormat="1" ht="15" customHeight="1" x14ac:dyDescent="0.25">
      <c r="A223" s="1"/>
      <c r="B223" s="1"/>
      <c r="C223" s="9"/>
      <c r="D223" s="9"/>
      <c r="E223" s="1"/>
      <c r="F223" s="1"/>
      <c r="G223" s="1"/>
      <c r="H223" s="1"/>
      <c r="I223" s="1"/>
      <c r="J223" s="1"/>
      <c r="K223" s="1"/>
      <c r="L223" s="1"/>
      <c r="M223" s="59"/>
      <c r="N223" s="59"/>
      <c r="O223" s="25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39"/>
      <c r="AG223" s="24"/>
      <c r="AH223" s="9"/>
      <c r="AI223" s="9"/>
      <c r="AJ223" s="9"/>
      <c r="AK223" s="9"/>
      <c r="AL223" s="9"/>
    </row>
    <row r="224" spans="1:38" s="60" customFormat="1" ht="15" customHeight="1" x14ac:dyDescent="0.25">
      <c r="A224" s="1"/>
      <c r="B224" s="1"/>
      <c r="C224" s="9"/>
      <c r="D224" s="9"/>
      <c r="E224" s="1"/>
      <c r="F224" s="1"/>
      <c r="G224" s="1"/>
      <c r="H224" s="1"/>
      <c r="I224" s="1"/>
      <c r="J224" s="1"/>
      <c r="K224" s="1"/>
      <c r="L224" s="1"/>
      <c r="M224" s="59"/>
      <c r="N224" s="59"/>
      <c r="O224" s="25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39"/>
      <c r="AG224" s="24"/>
      <c r="AH224" s="9"/>
      <c r="AI224" s="9"/>
      <c r="AJ224" s="9"/>
      <c r="AK224" s="9"/>
      <c r="AL224" s="9"/>
    </row>
    <row r="225" spans="1:38" s="60" customFormat="1" ht="15" customHeight="1" x14ac:dyDescent="0.25">
      <c r="A225" s="1"/>
      <c r="B225" s="1"/>
      <c r="C225" s="9"/>
      <c r="D225" s="9"/>
      <c r="E225" s="1"/>
      <c r="F225" s="1"/>
      <c r="G225" s="1"/>
      <c r="H225" s="1"/>
      <c r="I225" s="1"/>
      <c r="J225" s="1"/>
      <c r="K225" s="1"/>
      <c r="L225" s="1"/>
      <c r="M225" s="59"/>
      <c r="N225" s="59"/>
      <c r="O225" s="25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39"/>
      <c r="AG225" s="24"/>
      <c r="AH225" s="9"/>
      <c r="AI225" s="9"/>
      <c r="AJ225" s="9"/>
      <c r="AK225" s="9"/>
      <c r="AL225" s="9"/>
    </row>
    <row r="226" spans="1:38" s="60" customFormat="1" ht="15" customHeight="1" x14ac:dyDescent="0.25">
      <c r="A226" s="1"/>
      <c r="B226" s="1"/>
      <c r="C226" s="9"/>
      <c r="D226" s="9"/>
      <c r="E226" s="1"/>
      <c r="F226" s="1"/>
      <c r="G226" s="1"/>
      <c r="H226" s="1"/>
      <c r="I226" s="1"/>
      <c r="J226" s="1"/>
      <c r="K226" s="1"/>
      <c r="L226" s="1"/>
      <c r="M226" s="59"/>
      <c r="N226" s="59"/>
      <c r="O226" s="25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39"/>
      <c r="AG226" s="24"/>
      <c r="AH226" s="9"/>
      <c r="AI226" s="9"/>
      <c r="AJ226" s="9"/>
      <c r="AK226" s="9"/>
      <c r="AL226" s="9"/>
    </row>
    <row r="227" spans="1:38" s="60" customFormat="1" ht="15" customHeight="1" x14ac:dyDescent="0.25">
      <c r="A227" s="1"/>
      <c r="B227" s="1"/>
      <c r="C227" s="9"/>
      <c r="D227" s="9"/>
      <c r="E227" s="1"/>
      <c r="F227" s="1"/>
      <c r="G227" s="1"/>
      <c r="H227" s="1"/>
      <c r="I227" s="1"/>
      <c r="J227" s="1"/>
      <c r="K227" s="1"/>
      <c r="L227" s="1"/>
      <c r="M227" s="59"/>
      <c r="N227" s="59"/>
      <c r="O227" s="25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39"/>
      <c r="AG227" s="24"/>
      <c r="AH227" s="9"/>
      <c r="AI227" s="9"/>
      <c r="AJ227" s="9"/>
      <c r="AK227" s="9"/>
      <c r="AL227" s="9"/>
    </row>
    <row r="228" spans="1:38" s="60" customFormat="1" ht="15" customHeight="1" x14ac:dyDescent="0.25">
      <c r="A228" s="1"/>
      <c r="B228" s="1"/>
      <c r="C228" s="9"/>
      <c r="D228" s="9"/>
      <c r="E228" s="1"/>
      <c r="F228" s="1"/>
      <c r="G228" s="1"/>
      <c r="H228" s="1"/>
      <c r="I228" s="1"/>
      <c r="J228" s="1"/>
      <c r="K228" s="1"/>
      <c r="L228" s="1"/>
      <c r="M228" s="59"/>
      <c r="N228" s="59"/>
      <c r="O228" s="25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39"/>
      <c r="AG228" s="24"/>
      <c r="AH228" s="9"/>
      <c r="AI228" s="9"/>
      <c r="AJ228" s="9"/>
      <c r="AK228" s="9"/>
      <c r="AL228" s="9"/>
    </row>
    <row r="229" spans="1:38" s="60" customFormat="1" ht="15" customHeight="1" x14ac:dyDescent="0.25">
      <c r="A229" s="1"/>
      <c r="B229" s="1"/>
      <c r="C229" s="9"/>
      <c r="D229" s="9"/>
      <c r="E229" s="1"/>
      <c r="F229" s="1"/>
      <c r="G229" s="1"/>
      <c r="H229" s="1"/>
      <c r="I229" s="1"/>
      <c r="J229" s="1"/>
      <c r="K229" s="1"/>
      <c r="L229" s="1"/>
      <c r="M229" s="59"/>
      <c r="N229" s="59"/>
      <c r="O229" s="25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39"/>
      <c r="AG229" s="24"/>
      <c r="AH229" s="9"/>
      <c r="AI229" s="9"/>
      <c r="AJ229" s="9"/>
      <c r="AK229" s="9"/>
      <c r="AL229" s="9"/>
    </row>
    <row r="230" spans="1:38" s="60" customFormat="1" ht="15" customHeight="1" x14ac:dyDescent="0.25">
      <c r="A230" s="1"/>
      <c r="B230" s="1"/>
      <c r="C230" s="9"/>
      <c r="D230" s="9"/>
      <c r="E230" s="1"/>
      <c r="F230" s="1"/>
      <c r="G230" s="1"/>
      <c r="H230" s="1"/>
      <c r="I230" s="1"/>
      <c r="J230" s="1"/>
      <c r="K230" s="1"/>
      <c r="L230" s="1"/>
      <c r="M230" s="59"/>
      <c r="N230" s="59"/>
      <c r="O230" s="25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39"/>
      <c r="AG230" s="24"/>
      <c r="AH230" s="9"/>
      <c r="AI230" s="9"/>
      <c r="AJ230" s="9"/>
      <c r="AK230" s="9"/>
      <c r="AL230" s="9"/>
    </row>
    <row r="231" spans="1:38" s="60" customFormat="1" ht="15" customHeight="1" x14ac:dyDescent="0.25">
      <c r="A231" s="1"/>
      <c r="B231" s="1"/>
      <c r="C231" s="9"/>
      <c r="D231" s="9"/>
      <c r="E231" s="1"/>
      <c r="F231" s="1"/>
      <c r="G231" s="1"/>
      <c r="H231" s="1"/>
      <c r="I231" s="1"/>
      <c r="J231" s="1"/>
      <c r="K231" s="1"/>
      <c r="L231" s="1"/>
      <c r="M231" s="59"/>
      <c r="N231" s="59"/>
      <c r="O231" s="25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39"/>
      <c r="AG231" s="24"/>
      <c r="AH231" s="9"/>
      <c r="AI231" s="9"/>
      <c r="AJ231" s="9"/>
      <c r="AK231" s="9"/>
      <c r="AL231" s="9"/>
    </row>
    <row r="232" spans="1:38" s="60" customFormat="1" ht="15" customHeight="1" x14ac:dyDescent="0.25">
      <c r="A232" s="1"/>
      <c r="B232" s="1"/>
      <c r="C232" s="9"/>
      <c r="D232" s="9"/>
      <c r="E232" s="1"/>
      <c r="F232" s="1"/>
      <c r="G232" s="1"/>
      <c r="H232" s="1"/>
      <c r="I232" s="1"/>
      <c r="J232" s="1"/>
      <c r="K232" s="1"/>
      <c r="L232" s="1"/>
      <c r="M232" s="59"/>
      <c r="N232" s="59"/>
      <c r="O232" s="25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39"/>
      <c r="AG232" s="24"/>
      <c r="AH232" s="9"/>
      <c r="AI232" s="9"/>
      <c r="AJ232" s="9"/>
      <c r="AK232" s="9"/>
      <c r="AL232" s="9"/>
    </row>
    <row r="233" spans="1:38" s="60" customFormat="1" ht="15" customHeight="1" x14ac:dyDescent="0.25">
      <c r="A233" s="1"/>
      <c r="B233" s="1"/>
      <c r="C233" s="9"/>
      <c r="D233" s="9"/>
      <c r="E233" s="1"/>
      <c r="F233" s="1"/>
      <c r="G233" s="1"/>
      <c r="H233" s="1"/>
      <c r="I233" s="1"/>
      <c r="J233" s="1"/>
      <c r="K233" s="1"/>
      <c r="L233" s="1"/>
      <c r="M233" s="59"/>
      <c r="N233" s="59"/>
      <c r="O233" s="25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39"/>
      <c r="AG233" s="24"/>
      <c r="AH233" s="9"/>
      <c r="AI233" s="9"/>
      <c r="AJ233" s="9"/>
      <c r="AK233" s="9"/>
      <c r="AL233" s="9"/>
    </row>
    <row r="234" spans="1:38" s="60" customFormat="1" ht="15" customHeight="1" x14ac:dyDescent="0.25">
      <c r="A234" s="1"/>
      <c r="B234" s="1"/>
      <c r="C234" s="9"/>
      <c r="D234" s="9"/>
      <c r="E234" s="1"/>
      <c r="F234" s="1"/>
      <c r="G234" s="1"/>
      <c r="H234" s="1"/>
      <c r="I234" s="1"/>
      <c r="J234" s="1"/>
      <c r="K234" s="1"/>
      <c r="L234" s="1"/>
      <c r="M234" s="59"/>
      <c r="N234" s="59"/>
      <c r="O234" s="25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39"/>
      <c r="AG234" s="24"/>
      <c r="AH234" s="9"/>
      <c r="AI234" s="9"/>
      <c r="AJ234" s="9"/>
      <c r="AK234" s="9"/>
      <c r="AL234" s="9"/>
    </row>
    <row r="235" spans="1:38" s="60" customFormat="1" ht="15" customHeight="1" x14ac:dyDescent="0.25">
      <c r="A235" s="1"/>
      <c r="B235" s="1"/>
      <c r="C235" s="9"/>
      <c r="D235" s="9"/>
      <c r="E235" s="1"/>
      <c r="F235" s="1"/>
      <c r="G235" s="1"/>
      <c r="H235" s="1"/>
      <c r="I235" s="1"/>
      <c r="J235" s="1"/>
      <c r="K235" s="1"/>
      <c r="L235" s="1"/>
      <c r="M235" s="59"/>
      <c r="N235" s="59"/>
      <c r="O235" s="25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39"/>
      <c r="AG235" s="24"/>
      <c r="AH235" s="9"/>
      <c r="AI235" s="9"/>
      <c r="AJ235" s="9"/>
      <c r="AK235" s="9"/>
      <c r="AL235" s="9"/>
    </row>
    <row r="236" spans="1:38" s="60" customFormat="1" ht="15" customHeight="1" x14ac:dyDescent="0.25">
      <c r="A236" s="1"/>
      <c r="B236" s="1"/>
      <c r="C236" s="9"/>
      <c r="D236" s="9"/>
      <c r="E236" s="1"/>
      <c r="F236" s="1"/>
      <c r="G236" s="1"/>
      <c r="H236" s="1"/>
      <c r="I236" s="1"/>
      <c r="J236" s="1"/>
      <c r="K236" s="1"/>
      <c r="L236" s="1"/>
      <c r="M236" s="59"/>
      <c r="N236" s="59"/>
      <c r="O236" s="25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39"/>
      <c r="AG236" s="24"/>
      <c r="AH236" s="9"/>
      <c r="AI236" s="9"/>
      <c r="AJ236" s="9"/>
      <c r="AK236" s="9"/>
      <c r="AL236" s="9"/>
    </row>
    <row r="237" spans="1:38" s="60" customFormat="1" ht="15" customHeight="1" x14ac:dyDescent="0.25">
      <c r="A237" s="1"/>
      <c r="B237" s="1"/>
      <c r="C237" s="9"/>
      <c r="D237" s="9"/>
      <c r="E237" s="1"/>
      <c r="F237" s="1"/>
      <c r="G237" s="1"/>
      <c r="H237" s="1"/>
      <c r="I237" s="1"/>
      <c r="J237" s="1"/>
      <c r="K237" s="1"/>
      <c r="L237" s="1"/>
      <c r="M237" s="59"/>
      <c r="N237" s="59"/>
      <c r="O237" s="25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39"/>
      <c r="AG237" s="24"/>
      <c r="AH237" s="9"/>
      <c r="AI237" s="9"/>
      <c r="AJ237" s="9"/>
      <c r="AK237" s="9"/>
      <c r="AL237" s="9"/>
    </row>
    <row r="238" spans="1:38" s="60" customFormat="1" ht="15" customHeight="1" x14ac:dyDescent="0.25">
      <c r="A238" s="1"/>
      <c r="B238" s="1"/>
      <c r="C238" s="9"/>
      <c r="D238" s="9"/>
      <c r="E238" s="1"/>
      <c r="F238" s="1"/>
      <c r="G238" s="1"/>
      <c r="H238" s="1"/>
      <c r="I238" s="1"/>
      <c r="J238" s="1"/>
      <c r="K238" s="1"/>
      <c r="L238" s="1"/>
      <c r="M238" s="59"/>
      <c r="N238" s="59"/>
      <c r="O238" s="25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39"/>
      <c r="AG238" s="24"/>
      <c r="AH238" s="9"/>
      <c r="AI238" s="9"/>
      <c r="AJ238" s="9"/>
      <c r="AK238" s="9"/>
      <c r="AL238" s="9"/>
    </row>
    <row r="239" spans="1:38" s="60" customFormat="1" ht="15" customHeight="1" x14ac:dyDescent="0.25">
      <c r="A239" s="1"/>
      <c r="B239" s="1"/>
      <c r="C239" s="9"/>
      <c r="D239" s="9"/>
      <c r="E239" s="1"/>
      <c r="F239" s="1"/>
      <c r="G239" s="1"/>
      <c r="H239" s="1"/>
      <c r="I239" s="1"/>
      <c r="J239" s="1"/>
      <c r="K239" s="1"/>
      <c r="L239" s="1"/>
      <c r="M239" s="59"/>
      <c r="N239" s="59"/>
      <c r="O239" s="25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39"/>
      <c r="AG239" s="24"/>
      <c r="AH239" s="9"/>
      <c r="AI239" s="9"/>
      <c r="AJ239" s="9"/>
      <c r="AK239" s="9"/>
      <c r="AL239" s="9"/>
    </row>
    <row r="240" spans="1:38" s="60" customFormat="1" ht="15" customHeight="1" x14ac:dyDescent="0.25">
      <c r="A240" s="1"/>
      <c r="B240" s="1"/>
      <c r="C240" s="9"/>
      <c r="D240" s="9"/>
      <c r="E240" s="1"/>
      <c r="F240" s="1"/>
      <c r="G240" s="1"/>
      <c r="H240" s="1"/>
      <c r="I240" s="1"/>
      <c r="J240" s="1"/>
      <c r="K240" s="1"/>
      <c r="L240" s="1"/>
      <c r="M240" s="59"/>
      <c r="N240" s="59"/>
      <c r="O240" s="25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39"/>
      <c r="AG240" s="24"/>
      <c r="AH240" s="9"/>
      <c r="AI240" s="9"/>
      <c r="AJ240" s="9"/>
      <c r="AK240" s="9"/>
      <c r="AL240" s="9"/>
    </row>
    <row r="241" spans="1:38" s="60" customFormat="1" ht="15" customHeight="1" x14ac:dyDescent="0.25">
      <c r="A241" s="1"/>
      <c r="B241" s="1"/>
      <c r="C241" s="9"/>
      <c r="D241" s="9"/>
      <c r="E241" s="1"/>
      <c r="F241" s="1"/>
      <c r="G241" s="1"/>
      <c r="H241" s="1"/>
      <c r="I241" s="1"/>
      <c r="J241" s="1"/>
      <c r="K241" s="1"/>
      <c r="L241" s="1"/>
      <c r="M241" s="59"/>
      <c r="N241" s="59"/>
      <c r="O241" s="25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39"/>
      <c r="AG241" s="24"/>
      <c r="AH241" s="9"/>
      <c r="AI241" s="9"/>
      <c r="AJ241" s="9"/>
      <c r="AK241" s="9"/>
      <c r="AL241" s="9"/>
    </row>
    <row r="242" spans="1:38" s="60" customFormat="1" ht="15" customHeight="1" x14ac:dyDescent="0.25">
      <c r="A242" s="1"/>
      <c r="B242" s="1"/>
      <c r="C242" s="9"/>
      <c r="D242" s="9"/>
      <c r="E242" s="1"/>
      <c r="F242" s="1"/>
      <c r="G242" s="1"/>
      <c r="H242" s="1"/>
      <c r="I242" s="1"/>
      <c r="J242" s="1"/>
      <c r="K242" s="1"/>
      <c r="L242" s="1"/>
      <c r="M242" s="59"/>
      <c r="N242" s="59"/>
      <c r="O242" s="25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39"/>
      <c r="AG242" s="24"/>
      <c r="AH242" s="9"/>
      <c r="AI242" s="9"/>
      <c r="AJ242" s="9"/>
      <c r="AK242" s="9"/>
      <c r="AL242" s="9"/>
    </row>
    <row r="243" spans="1:38" s="60" customFormat="1" ht="15" customHeight="1" x14ac:dyDescent="0.25">
      <c r="A243" s="1"/>
      <c r="B243" s="1"/>
      <c r="C243" s="9"/>
      <c r="D243" s="9"/>
      <c r="E243" s="1"/>
      <c r="F243" s="1"/>
      <c r="G243" s="1"/>
      <c r="H243" s="1"/>
      <c r="I243" s="1"/>
      <c r="J243" s="1"/>
      <c r="K243" s="1"/>
      <c r="L243" s="1"/>
      <c r="M243" s="59"/>
      <c r="N243" s="59"/>
      <c r="O243" s="25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39"/>
      <c r="AG243" s="24"/>
      <c r="AH243" s="9"/>
      <c r="AI243" s="9"/>
      <c r="AJ243" s="9"/>
      <c r="AK243" s="9"/>
      <c r="AL243" s="9"/>
    </row>
    <row r="244" spans="1:38" s="60" customFormat="1" ht="15" customHeight="1" x14ac:dyDescent="0.25">
      <c r="A244" s="1"/>
      <c r="B244" s="1"/>
      <c r="C244" s="9"/>
      <c r="D244" s="9"/>
      <c r="E244" s="1"/>
      <c r="F244" s="1"/>
      <c r="G244" s="1"/>
      <c r="H244" s="1"/>
      <c r="I244" s="1"/>
      <c r="J244" s="1"/>
      <c r="K244" s="1"/>
      <c r="L244" s="1"/>
      <c r="M244" s="59"/>
      <c r="N244" s="59"/>
      <c r="O244" s="25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39"/>
      <c r="AG244" s="24"/>
      <c r="AH244" s="9"/>
      <c r="AI244" s="9"/>
      <c r="AJ244" s="9"/>
      <c r="AK244" s="9"/>
      <c r="AL244" s="9"/>
    </row>
    <row r="245" spans="1:38" s="60" customFormat="1" ht="15" customHeight="1" x14ac:dyDescent="0.25">
      <c r="A245" s="1"/>
      <c r="B245" s="1"/>
      <c r="C245" s="9"/>
      <c r="D245" s="9"/>
      <c r="E245" s="1"/>
      <c r="F245" s="1"/>
      <c r="G245" s="1"/>
      <c r="H245" s="1"/>
      <c r="I245" s="1"/>
      <c r="J245" s="1"/>
      <c r="K245" s="1"/>
      <c r="L245" s="1"/>
      <c r="M245" s="59"/>
      <c r="N245" s="59"/>
      <c r="O245" s="25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39"/>
      <c r="AG245" s="24"/>
      <c r="AH245" s="9"/>
      <c r="AI245" s="9"/>
      <c r="AJ245" s="9"/>
      <c r="AK245" s="9"/>
      <c r="AL245" s="9"/>
    </row>
    <row r="246" spans="1:38" s="60" customFormat="1" ht="15" customHeight="1" x14ac:dyDescent="0.25">
      <c r="A246" s="1"/>
      <c r="B246" s="1"/>
      <c r="C246" s="9"/>
      <c r="D246" s="9"/>
      <c r="E246" s="1"/>
      <c r="F246" s="1"/>
      <c r="G246" s="1"/>
      <c r="H246" s="1"/>
      <c r="I246" s="1"/>
      <c r="J246" s="1"/>
      <c r="K246" s="1"/>
      <c r="L246" s="1"/>
      <c r="M246" s="59"/>
      <c r="N246" s="59"/>
      <c r="O246" s="25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39"/>
      <c r="AG246" s="24"/>
      <c r="AH246" s="9"/>
      <c r="AI246" s="9"/>
      <c r="AJ246" s="9"/>
      <c r="AK246" s="9"/>
      <c r="AL246" s="9"/>
    </row>
    <row r="247" spans="1:38" s="60" customFormat="1" ht="15" customHeight="1" x14ac:dyDescent="0.25">
      <c r="A247" s="1"/>
      <c r="B247" s="1"/>
      <c r="C247" s="9"/>
      <c r="D247" s="9"/>
      <c r="E247" s="1"/>
      <c r="F247" s="1"/>
      <c r="G247" s="1"/>
      <c r="H247" s="1"/>
      <c r="I247" s="1"/>
      <c r="J247" s="1"/>
      <c r="K247" s="1"/>
      <c r="L247" s="1"/>
      <c r="M247" s="59"/>
      <c r="N247" s="59"/>
      <c r="O247" s="25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39"/>
      <c r="AG247" s="24"/>
      <c r="AH247" s="9"/>
      <c r="AI247" s="9"/>
      <c r="AJ247" s="9"/>
      <c r="AK247" s="9"/>
      <c r="AL247" s="9"/>
    </row>
    <row r="248" spans="1:38" s="60" customFormat="1" ht="15" customHeight="1" x14ac:dyDescent="0.25">
      <c r="A248" s="1"/>
      <c r="B248" s="1"/>
      <c r="C248" s="9"/>
      <c r="D248" s="9"/>
      <c r="E248" s="1"/>
      <c r="F248" s="1"/>
      <c r="G248" s="1"/>
      <c r="H248" s="1"/>
      <c r="I248" s="1"/>
      <c r="J248" s="1"/>
      <c r="K248" s="1"/>
      <c r="L248" s="1"/>
      <c r="M248" s="59"/>
      <c r="N248" s="59"/>
      <c r="O248" s="25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39"/>
      <c r="AG248" s="24"/>
      <c r="AH248" s="9"/>
      <c r="AI248" s="9"/>
      <c r="AJ248" s="9"/>
      <c r="AK248" s="9"/>
      <c r="AL248" s="9"/>
    </row>
    <row r="249" spans="1:38" s="60" customFormat="1" ht="15" customHeight="1" x14ac:dyDescent="0.25">
      <c r="A249" s="1"/>
      <c r="B249" s="1"/>
      <c r="C249" s="9"/>
      <c r="D249" s="9"/>
      <c r="E249" s="1"/>
      <c r="F249" s="1"/>
      <c r="G249" s="1"/>
      <c r="H249" s="1"/>
      <c r="I249" s="1"/>
      <c r="J249" s="1"/>
      <c r="K249" s="1"/>
      <c r="L249" s="1"/>
      <c r="M249" s="59"/>
      <c r="N249" s="59"/>
      <c r="O249" s="25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39"/>
      <c r="AG249" s="24"/>
      <c r="AH249" s="9"/>
      <c r="AI249" s="9"/>
      <c r="AJ249" s="9"/>
      <c r="AK249" s="9"/>
      <c r="AL249" s="9"/>
    </row>
    <row r="250" spans="1:38" s="60" customFormat="1" ht="15" customHeight="1" x14ac:dyDescent="0.25">
      <c r="A250" s="1"/>
      <c r="B250" s="1"/>
      <c r="C250" s="9"/>
      <c r="D250" s="9"/>
      <c r="E250" s="1"/>
      <c r="F250" s="1"/>
      <c r="G250" s="1"/>
      <c r="H250" s="1"/>
      <c r="I250" s="1"/>
      <c r="J250" s="1"/>
      <c r="K250" s="1"/>
      <c r="L250" s="1"/>
      <c r="M250" s="59"/>
      <c r="N250" s="59"/>
      <c r="O250" s="25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39"/>
      <c r="AG250" s="24"/>
      <c r="AH250" s="9"/>
      <c r="AI250" s="9"/>
      <c r="AJ250" s="9"/>
      <c r="AK250" s="9"/>
      <c r="AL250" s="9"/>
    </row>
    <row r="251" spans="1:38" s="60" customFormat="1" ht="15" customHeight="1" x14ac:dyDescent="0.25">
      <c r="A251" s="1"/>
      <c r="B251" s="1"/>
      <c r="C251" s="9"/>
      <c r="D251" s="9"/>
      <c r="E251" s="1"/>
      <c r="F251" s="1"/>
      <c r="G251" s="1"/>
      <c r="H251" s="1"/>
      <c r="I251" s="1"/>
      <c r="J251" s="1"/>
      <c r="K251" s="1"/>
      <c r="L251" s="1"/>
      <c r="M251" s="59"/>
      <c r="N251" s="59"/>
      <c r="O251" s="25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39"/>
      <c r="AG251" s="24"/>
      <c r="AH251" s="9"/>
      <c r="AI251" s="9"/>
      <c r="AJ251" s="9"/>
      <c r="AK251" s="9"/>
      <c r="AL251" s="9"/>
    </row>
    <row r="252" spans="1:38" s="60" customFormat="1" ht="15" customHeight="1" x14ac:dyDescent="0.25">
      <c r="A252" s="1"/>
      <c r="B252" s="1"/>
      <c r="C252" s="9"/>
      <c r="D252" s="9"/>
      <c r="E252" s="1"/>
      <c r="F252" s="1"/>
      <c r="G252" s="1"/>
      <c r="H252" s="1"/>
      <c r="I252" s="1"/>
      <c r="J252" s="1"/>
      <c r="K252" s="1"/>
      <c r="L252" s="1"/>
      <c r="M252" s="59"/>
      <c r="N252" s="59"/>
      <c r="O252" s="25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39"/>
      <c r="AG252" s="24"/>
      <c r="AH252" s="9"/>
      <c r="AI252" s="9"/>
      <c r="AJ252" s="9"/>
      <c r="AK252" s="9"/>
      <c r="AL252" s="9"/>
    </row>
    <row r="253" spans="1:38" s="60" customFormat="1" ht="15" customHeight="1" x14ac:dyDescent="0.25">
      <c r="A253" s="1"/>
      <c r="B253" s="1"/>
      <c r="C253" s="9"/>
      <c r="D253" s="9"/>
      <c r="E253" s="1"/>
      <c r="F253" s="1"/>
      <c r="G253" s="1"/>
      <c r="H253" s="1"/>
      <c r="I253" s="1"/>
      <c r="J253" s="1"/>
      <c r="K253" s="1"/>
      <c r="L253" s="1"/>
      <c r="M253" s="59"/>
      <c r="N253" s="59"/>
      <c r="O253" s="25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39"/>
      <c r="AG253" s="24"/>
      <c r="AH253" s="9"/>
      <c r="AI253" s="9"/>
      <c r="AJ253" s="9"/>
      <c r="AK253" s="9"/>
      <c r="AL253" s="9"/>
    </row>
    <row r="254" spans="1:38" s="60" customFormat="1" ht="15" customHeight="1" x14ac:dyDescent="0.25">
      <c r="A254" s="1"/>
      <c r="B254" s="1"/>
      <c r="C254" s="9"/>
      <c r="D254" s="9"/>
      <c r="E254" s="1"/>
      <c r="F254" s="1"/>
      <c r="G254" s="1"/>
      <c r="H254" s="1"/>
      <c r="I254" s="1"/>
      <c r="J254" s="1"/>
      <c r="K254" s="1"/>
      <c r="L254" s="1"/>
      <c r="M254" s="59"/>
      <c r="N254" s="59"/>
      <c r="O254" s="25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39"/>
      <c r="AG254" s="24"/>
      <c r="AH254" s="9"/>
      <c r="AI254" s="9"/>
      <c r="AJ254" s="9"/>
      <c r="AK254" s="9"/>
      <c r="AL254" s="9"/>
    </row>
    <row r="255" spans="1:38" s="60" customFormat="1" ht="15" customHeight="1" x14ac:dyDescent="0.25">
      <c r="A255" s="1"/>
      <c r="B255" s="1"/>
      <c r="C255" s="9"/>
      <c r="D255" s="9"/>
      <c r="E255" s="1"/>
      <c r="F255" s="1"/>
      <c r="G255" s="1"/>
      <c r="H255" s="1"/>
      <c r="I255" s="1"/>
      <c r="J255" s="1"/>
      <c r="K255" s="1"/>
      <c r="L255" s="1"/>
      <c r="M255" s="59"/>
      <c r="N255" s="59"/>
      <c r="O255" s="25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39"/>
      <c r="AG255" s="24"/>
      <c r="AH255" s="9"/>
      <c r="AI255" s="9"/>
      <c r="AJ255" s="9"/>
      <c r="AK255" s="9"/>
      <c r="AL255" s="9"/>
    </row>
    <row r="256" spans="1:38" s="60" customFormat="1" ht="15" customHeight="1" x14ac:dyDescent="0.25">
      <c r="A256" s="1"/>
      <c r="B256" s="1"/>
      <c r="C256" s="9"/>
      <c r="D256" s="9"/>
      <c r="E256" s="1"/>
      <c r="F256" s="1"/>
      <c r="G256" s="1"/>
      <c r="H256" s="1"/>
      <c r="I256" s="1"/>
      <c r="J256" s="1"/>
      <c r="K256" s="1"/>
      <c r="L256" s="1"/>
      <c r="M256" s="59"/>
      <c r="N256" s="59"/>
      <c r="O256" s="25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39"/>
      <c r="AG256" s="24"/>
      <c r="AH256" s="9"/>
      <c r="AI256" s="9"/>
      <c r="AJ256" s="9"/>
      <c r="AK256" s="9"/>
      <c r="AL256" s="9"/>
    </row>
    <row r="257" spans="1:38" s="60" customFormat="1" ht="15" customHeight="1" x14ac:dyDescent="0.25">
      <c r="A257" s="1"/>
      <c r="B257" s="1"/>
      <c r="C257" s="9"/>
      <c r="D257" s="9"/>
      <c r="E257" s="1"/>
      <c r="F257" s="1"/>
      <c r="G257" s="1"/>
      <c r="H257" s="1"/>
      <c r="I257" s="1"/>
      <c r="J257" s="1"/>
      <c r="K257" s="1"/>
      <c r="L257" s="1"/>
      <c r="M257" s="59"/>
      <c r="N257" s="59"/>
      <c r="O257" s="25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39"/>
      <c r="AG257" s="24"/>
      <c r="AH257" s="9"/>
      <c r="AI257" s="9"/>
      <c r="AJ257" s="9"/>
      <c r="AK257" s="9"/>
      <c r="AL257" s="9"/>
    </row>
    <row r="258" spans="1:38" s="60" customFormat="1" ht="15" customHeight="1" x14ac:dyDescent="0.25">
      <c r="A258" s="1"/>
      <c r="B258" s="1"/>
      <c r="C258" s="9"/>
      <c r="D258" s="9"/>
      <c r="E258" s="1"/>
      <c r="F258" s="1"/>
      <c r="G258" s="1"/>
      <c r="H258" s="1"/>
      <c r="I258" s="1"/>
      <c r="J258" s="1"/>
      <c r="K258" s="1"/>
      <c r="L258" s="1"/>
      <c r="M258" s="59"/>
      <c r="N258" s="59"/>
      <c r="O258" s="25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39"/>
      <c r="AG258" s="24"/>
      <c r="AH258" s="9"/>
      <c r="AI258" s="9"/>
      <c r="AJ258" s="9"/>
      <c r="AK258" s="9"/>
      <c r="AL258" s="9"/>
    </row>
    <row r="259" spans="1:38" s="60" customFormat="1" ht="15" customHeight="1" x14ac:dyDescent="0.25">
      <c r="A259" s="1"/>
      <c r="B259" s="1"/>
      <c r="C259" s="9"/>
      <c r="D259" s="9"/>
      <c r="E259" s="1"/>
      <c r="F259" s="1"/>
      <c r="G259" s="1"/>
      <c r="H259" s="1"/>
      <c r="I259" s="1"/>
      <c r="J259" s="1"/>
      <c r="K259" s="1"/>
      <c r="L259" s="1"/>
      <c r="M259" s="59"/>
      <c r="N259" s="59"/>
      <c r="O259" s="25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39"/>
      <c r="AG259" s="24"/>
      <c r="AH259" s="9"/>
      <c r="AI259" s="9"/>
      <c r="AJ259" s="9"/>
      <c r="AK259" s="9"/>
      <c r="AL259" s="9"/>
    </row>
    <row r="260" spans="1:38" s="60" customFormat="1" ht="15" customHeight="1" x14ac:dyDescent="0.25">
      <c r="A260" s="1"/>
      <c r="B260" s="1"/>
      <c r="C260" s="9"/>
      <c r="D260" s="9"/>
      <c r="E260" s="1"/>
      <c r="F260" s="1"/>
      <c r="G260" s="1"/>
      <c r="H260" s="1"/>
      <c r="I260" s="1"/>
      <c r="J260" s="1"/>
      <c r="K260" s="1"/>
      <c r="L260" s="1"/>
      <c r="M260" s="59"/>
      <c r="N260" s="59"/>
      <c r="O260" s="25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39"/>
      <c r="AG260" s="24"/>
      <c r="AH260" s="9"/>
      <c r="AI260" s="9"/>
      <c r="AJ260" s="9"/>
      <c r="AK260" s="9"/>
      <c r="AL260" s="9"/>
    </row>
    <row r="261" spans="1:38" s="60" customFormat="1" ht="15" customHeight="1" x14ac:dyDescent="0.25">
      <c r="A261" s="1"/>
      <c r="B261" s="1"/>
      <c r="C261" s="9"/>
      <c r="D261" s="9"/>
      <c r="E261" s="1"/>
      <c r="F261" s="1"/>
      <c r="G261" s="1"/>
      <c r="H261" s="1"/>
      <c r="I261" s="1"/>
      <c r="J261" s="1"/>
      <c r="K261" s="1"/>
      <c r="L261" s="1"/>
      <c r="M261" s="59"/>
      <c r="N261" s="59"/>
      <c r="O261" s="25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39"/>
      <c r="AG261" s="24"/>
      <c r="AH261" s="9"/>
      <c r="AI261" s="9"/>
      <c r="AJ261" s="9"/>
      <c r="AK261" s="9"/>
      <c r="AL261" s="9"/>
    </row>
    <row r="262" spans="1:38" s="60" customFormat="1" ht="15" customHeight="1" x14ac:dyDescent="0.25">
      <c r="A262" s="1"/>
      <c r="B262" s="1"/>
      <c r="C262" s="9"/>
      <c r="D262" s="9"/>
      <c r="E262" s="1"/>
      <c r="F262" s="1"/>
      <c r="G262" s="1"/>
      <c r="H262" s="1"/>
      <c r="I262" s="1"/>
      <c r="J262" s="1"/>
      <c r="K262" s="1"/>
      <c r="L262" s="1"/>
      <c r="M262" s="59"/>
      <c r="N262" s="59"/>
      <c r="O262" s="25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39"/>
      <c r="AG262" s="24"/>
      <c r="AH262" s="9"/>
      <c r="AI262" s="9"/>
      <c r="AJ262" s="9"/>
      <c r="AK262" s="9"/>
      <c r="AL262" s="9"/>
    </row>
    <row r="263" spans="1:38" s="60" customFormat="1" ht="15" customHeight="1" x14ac:dyDescent="0.25">
      <c r="A263" s="1"/>
      <c r="B263" s="1"/>
      <c r="C263" s="9"/>
      <c r="D263" s="9"/>
      <c r="E263" s="1"/>
      <c r="F263" s="1"/>
      <c r="G263" s="1"/>
      <c r="H263" s="1"/>
      <c r="I263" s="1"/>
      <c r="J263" s="1"/>
      <c r="K263" s="1"/>
      <c r="L263" s="1"/>
      <c r="M263" s="59"/>
      <c r="N263" s="59"/>
      <c r="O263" s="25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39"/>
      <c r="AG263" s="24"/>
      <c r="AH263" s="9"/>
      <c r="AI263" s="9"/>
      <c r="AJ263" s="9"/>
      <c r="AK263" s="9"/>
      <c r="AL263" s="9"/>
    </row>
    <row r="264" spans="1:38" s="60" customFormat="1" ht="15" customHeight="1" x14ac:dyDescent="0.25">
      <c r="A264" s="1"/>
      <c r="B264" s="1"/>
      <c r="C264" s="9"/>
      <c r="D264" s="9"/>
      <c r="E264" s="1"/>
      <c r="F264" s="1"/>
      <c r="G264" s="1"/>
      <c r="H264" s="1"/>
      <c r="I264" s="1"/>
      <c r="J264" s="1"/>
      <c r="K264" s="1"/>
      <c r="L264" s="1"/>
      <c r="M264" s="59"/>
      <c r="N264" s="59"/>
      <c r="O264" s="25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39"/>
      <c r="AG264" s="24"/>
      <c r="AH264" s="9"/>
      <c r="AI264" s="9"/>
      <c r="AJ264" s="9"/>
      <c r="AK264" s="9"/>
      <c r="AL264" s="9"/>
    </row>
    <row r="265" spans="1:38" s="60" customFormat="1" ht="15" customHeight="1" x14ac:dyDescent="0.25">
      <c r="A265" s="1"/>
      <c r="B265" s="1"/>
      <c r="C265" s="9"/>
      <c r="D265" s="9"/>
      <c r="E265" s="1"/>
      <c r="F265" s="1"/>
      <c r="G265" s="1"/>
      <c r="H265" s="1"/>
      <c r="I265" s="1"/>
      <c r="J265" s="1"/>
      <c r="K265" s="1"/>
      <c r="L265" s="1"/>
      <c r="M265" s="59"/>
      <c r="N265" s="59"/>
      <c r="O265" s="25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39"/>
      <c r="AG265" s="24"/>
      <c r="AH265" s="9"/>
      <c r="AI265" s="9"/>
      <c r="AJ265" s="9"/>
      <c r="AK265" s="9"/>
      <c r="AL265" s="9"/>
    </row>
    <row r="266" spans="1:38" s="60" customFormat="1" ht="15" customHeight="1" x14ac:dyDescent="0.25">
      <c r="A266" s="1"/>
      <c r="B266" s="1"/>
      <c r="C266" s="9"/>
      <c r="D266" s="9"/>
      <c r="E266" s="1"/>
      <c r="F266" s="1"/>
      <c r="G266" s="1"/>
      <c r="H266" s="1"/>
      <c r="I266" s="1"/>
      <c r="J266" s="1"/>
      <c r="K266" s="1"/>
      <c r="L266" s="1"/>
      <c r="M266" s="59"/>
      <c r="N266" s="59"/>
      <c r="O266" s="25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39"/>
      <c r="AG266" s="24"/>
      <c r="AH266" s="9"/>
      <c r="AI266" s="9"/>
      <c r="AJ266" s="9"/>
      <c r="AK266" s="9"/>
      <c r="AL266" s="9"/>
    </row>
    <row r="267" spans="1:38" s="60" customFormat="1" ht="15" customHeight="1" x14ac:dyDescent="0.25">
      <c r="A267" s="1"/>
      <c r="B267" s="1"/>
      <c r="C267" s="9"/>
      <c r="D267" s="9"/>
      <c r="E267" s="1"/>
      <c r="F267" s="1"/>
      <c r="G267" s="1"/>
      <c r="H267" s="1"/>
      <c r="I267" s="1"/>
      <c r="J267" s="1"/>
      <c r="K267" s="1"/>
      <c r="L267" s="1"/>
      <c r="M267" s="59"/>
      <c r="N267" s="59"/>
      <c r="O267" s="25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39"/>
      <c r="AG267" s="24"/>
      <c r="AH267" s="9"/>
      <c r="AI267" s="9"/>
      <c r="AJ267" s="9"/>
      <c r="AK267" s="9"/>
      <c r="AL267" s="9"/>
    </row>
    <row r="268" spans="1:38" s="60" customFormat="1" ht="15" customHeight="1" x14ac:dyDescent="0.25">
      <c r="A268" s="1"/>
      <c r="B268" s="1"/>
      <c r="C268" s="9"/>
      <c r="D268" s="9"/>
      <c r="E268" s="1"/>
      <c r="F268" s="1"/>
      <c r="G268" s="1"/>
      <c r="H268" s="1"/>
      <c r="I268" s="1"/>
      <c r="J268" s="1"/>
      <c r="K268" s="1"/>
      <c r="L268" s="1"/>
      <c r="M268" s="59"/>
      <c r="N268" s="59"/>
      <c r="O268" s="25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39"/>
      <c r="AG268" s="24"/>
      <c r="AH268" s="9"/>
      <c r="AI268" s="9"/>
      <c r="AJ268" s="9"/>
      <c r="AK268" s="9"/>
      <c r="AL268" s="9"/>
    </row>
    <row r="269" spans="1:38" s="60" customFormat="1" ht="15" customHeight="1" x14ac:dyDescent="0.25">
      <c r="A269" s="1"/>
      <c r="B269" s="1"/>
      <c r="C269" s="9"/>
      <c r="D269" s="9"/>
      <c r="E269" s="1"/>
      <c r="F269" s="1"/>
      <c r="G269" s="1"/>
      <c r="H269" s="1"/>
      <c r="I269" s="1"/>
      <c r="J269" s="1"/>
      <c r="K269" s="1"/>
      <c r="L269" s="1"/>
      <c r="M269" s="59"/>
      <c r="N269" s="59"/>
      <c r="O269" s="25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39"/>
      <c r="AG269" s="24"/>
      <c r="AH269" s="9"/>
      <c r="AI269" s="9"/>
      <c r="AJ269" s="9"/>
      <c r="AK269" s="9"/>
      <c r="AL269" s="9"/>
    </row>
    <row r="270" spans="1:38" s="60" customFormat="1" ht="15" customHeight="1" x14ac:dyDescent="0.25">
      <c r="A270" s="1"/>
      <c r="B270" s="1"/>
      <c r="C270" s="9"/>
      <c r="D270" s="9"/>
      <c r="E270" s="1"/>
      <c r="F270" s="1"/>
      <c r="G270" s="1"/>
      <c r="H270" s="1"/>
      <c r="I270" s="1"/>
      <c r="J270" s="1"/>
      <c r="K270" s="1"/>
      <c r="L270" s="1"/>
      <c r="M270" s="59"/>
      <c r="N270" s="59"/>
      <c r="O270" s="25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39"/>
      <c r="AG270" s="24"/>
      <c r="AH270" s="9"/>
      <c r="AI270" s="9"/>
      <c r="AJ270" s="9"/>
      <c r="AK270" s="9"/>
      <c r="AL270" s="9"/>
    </row>
    <row r="271" spans="1:38" s="60" customFormat="1" ht="15" customHeight="1" x14ac:dyDescent="0.25">
      <c r="A271" s="1"/>
      <c r="B271" s="1"/>
      <c r="C271" s="9"/>
      <c r="D271" s="9"/>
      <c r="E271" s="1"/>
      <c r="F271" s="1"/>
      <c r="G271" s="1"/>
      <c r="H271" s="1"/>
      <c r="I271" s="1"/>
      <c r="J271" s="1"/>
      <c r="K271" s="1"/>
      <c r="L271" s="1"/>
      <c r="M271" s="59"/>
      <c r="N271" s="59"/>
      <c r="O271" s="25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39"/>
      <c r="AG271" s="24"/>
      <c r="AH271" s="9"/>
      <c r="AI271" s="9"/>
      <c r="AJ271" s="9"/>
      <c r="AK271" s="9"/>
      <c r="AL271" s="9"/>
    </row>
    <row r="272" spans="1:38" s="60" customFormat="1" ht="15" customHeight="1" x14ac:dyDescent="0.25">
      <c r="A272" s="1"/>
      <c r="B272" s="1"/>
      <c r="C272" s="9"/>
      <c r="D272" s="9"/>
      <c r="E272" s="1"/>
      <c r="F272" s="1"/>
      <c r="G272" s="1"/>
      <c r="H272" s="1"/>
      <c r="I272" s="1"/>
      <c r="J272" s="1"/>
      <c r="K272" s="1"/>
      <c r="L272" s="1"/>
      <c r="M272" s="59"/>
      <c r="N272" s="59"/>
      <c r="O272" s="25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39"/>
      <c r="AG272" s="24"/>
      <c r="AH272" s="9"/>
      <c r="AI272" s="9"/>
      <c r="AJ272" s="9"/>
      <c r="AK272" s="9"/>
      <c r="AL272" s="9"/>
    </row>
    <row r="273" spans="1:38" s="60" customFormat="1" ht="15" customHeight="1" x14ac:dyDescent="0.25">
      <c r="A273" s="1"/>
      <c r="B273" s="1"/>
      <c r="C273" s="9"/>
      <c r="D273" s="9"/>
      <c r="E273" s="1"/>
      <c r="F273" s="1"/>
      <c r="G273" s="1"/>
      <c r="H273" s="1"/>
      <c r="I273" s="1"/>
      <c r="J273" s="1"/>
      <c r="K273" s="1"/>
      <c r="L273" s="1"/>
      <c r="M273" s="59"/>
      <c r="N273" s="59"/>
      <c r="O273" s="25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39"/>
      <c r="AG273" s="24"/>
      <c r="AH273" s="9"/>
      <c r="AI273" s="9"/>
      <c r="AJ273" s="9"/>
      <c r="AK273" s="9"/>
      <c r="AL273" s="9"/>
    </row>
    <row r="274" spans="1:38" s="60" customFormat="1" ht="15" customHeight="1" x14ac:dyDescent="0.25">
      <c r="A274" s="1"/>
      <c r="B274" s="1"/>
      <c r="C274" s="9"/>
      <c r="D274" s="9"/>
      <c r="E274" s="1"/>
      <c r="F274" s="1"/>
      <c r="G274" s="1"/>
      <c r="H274" s="1"/>
      <c r="I274" s="1"/>
      <c r="J274" s="1"/>
      <c r="K274" s="1"/>
      <c r="L274" s="1"/>
      <c r="M274" s="59"/>
      <c r="N274" s="59"/>
      <c r="O274" s="25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39"/>
      <c r="AG274" s="24"/>
      <c r="AH274" s="9"/>
      <c r="AI274" s="9"/>
      <c r="AJ274" s="9"/>
      <c r="AK274" s="9"/>
      <c r="AL274" s="9"/>
    </row>
    <row r="275" spans="1:38" s="60" customFormat="1" ht="15" customHeight="1" x14ac:dyDescent="0.25">
      <c r="A275" s="1"/>
      <c r="B275" s="1"/>
      <c r="C275" s="9"/>
      <c r="D275" s="9"/>
      <c r="E275" s="1"/>
      <c r="F275" s="1"/>
      <c r="G275" s="1"/>
      <c r="H275" s="1"/>
      <c r="I275" s="1"/>
      <c r="J275" s="1"/>
      <c r="K275" s="1"/>
      <c r="L275" s="1"/>
      <c r="M275" s="59"/>
      <c r="N275" s="59"/>
      <c r="O275" s="25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39"/>
      <c r="AG275" s="24"/>
      <c r="AH275" s="9"/>
      <c r="AI275" s="9"/>
      <c r="AJ275" s="9"/>
      <c r="AK275" s="9"/>
      <c r="AL275" s="9"/>
    </row>
    <row r="276" spans="1:38" s="60" customFormat="1" ht="15" customHeight="1" x14ac:dyDescent="0.25">
      <c r="A276" s="1"/>
      <c r="B276" s="1"/>
      <c r="C276" s="9"/>
      <c r="D276" s="9"/>
      <c r="E276" s="1"/>
      <c r="F276" s="1"/>
      <c r="G276" s="1"/>
      <c r="H276" s="1"/>
      <c r="I276" s="1"/>
      <c r="J276" s="1"/>
      <c r="K276" s="1"/>
      <c r="L276" s="1"/>
      <c r="M276" s="59"/>
      <c r="N276" s="59"/>
      <c r="O276" s="25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39"/>
      <c r="AG276" s="24"/>
      <c r="AH276" s="9"/>
      <c r="AI276" s="9"/>
      <c r="AJ276" s="9"/>
      <c r="AK276" s="9"/>
      <c r="AL276" s="9"/>
    </row>
    <row r="277" spans="1:38" s="60" customFormat="1" ht="15" customHeight="1" x14ac:dyDescent="0.25">
      <c r="A277" s="1"/>
      <c r="B277" s="1"/>
      <c r="C277" s="9"/>
      <c r="D277" s="9"/>
      <c r="E277" s="1"/>
      <c r="F277" s="1"/>
      <c r="G277" s="1"/>
      <c r="H277" s="1"/>
      <c r="I277" s="1"/>
      <c r="J277" s="1"/>
      <c r="K277" s="1"/>
      <c r="L277" s="1"/>
      <c r="M277" s="59"/>
      <c r="N277" s="59"/>
      <c r="O277" s="25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39"/>
      <c r="AG277" s="24"/>
      <c r="AH277" s="9"/>
      <c r="AI277" s="9"/>
      <c r="AJ277" s="9"/>
      <c r="AK277" s="9"/>
      <c r="AL277" s="9"/>
    </row>
    <row r="278" spans="1:38" s="60" customFormat="1" ht="15" customHeight="1" x14ac:dyDescent="0.25">
      <c r="A278" s="1"/>
      <c r="B278" s="1"/>
      <c r="C278" s="9"/>
      <c r="D278" s="9"/>
      <c r="E278" s="1"/>
      <c r="F278" s="1"/>
      <c r="G278" s="1"/>
      <c r="H278" s="1"/>
      <c r="I278" s="1"/>
      <c r="J278" s="1"/>
      <c r="K278" s="1"/>
      <c r="L278" s="1"/>
      <c r="M278" s="59"/>
      <c r="N278" s="59"/>
      <c r="O278" s="25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39"/>
      <c r="AG278" s="24"/>
      <c r="AH278" s="9"/>
      <c r="AI278" s="9"/>
      <c r="AJ278" s="9"/>
      <c r="AK278" s="9"/>
      <c r="AL278" s="9"/>
    </row>
    <row r="279" spans="1:38" s="60" customFormat="1" ht="15" customHeight="1" x14ac:dyDescent="0.25">
      <c r="A279" s="1"/>
      <c r="B279" s="1"/>
      <c r="C279" s="9"/>
      <c r="D279" s="9"/>
      <c r="E279" s="1"/>
      <c r="F279" s="1"/>
      <c r="G279" s="1"/>
      <c r="H279" s="1"/>
      <c r="I279" s="1"/>
      <c r="J279" s="1"/>
      <c r="K279" s="1"/>
      <c r="L279" s="1"/>
      <c r="M279" s="59"/>
      <c r="N279" s="59"/>
      <c r="O279" s="25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39"/>
      <c r="AG279" s="24"/>
      <c r="AH279" s="9"/>
      <c r="AI279" s="9"/>
      <c r="AJ279" s="9"/>
      <c r="AK279" s="9"/>
      <c r="AL279" s="9"/>
    </row>
    <row r="280" spans="1:38" s="60" customFormat="1" ht="15" customHeight="1" x14ac:dyDescent="0.25">
      <c r="A280" s="1"/>
      <c r="B280" s="1"/>
      <c r="C280" s="9"/>
      <c r="D280" s="9"/>
      <c r="E280" s="1"/>
      <c r="F280" s="1"/>
      <c r="G280" s="1"/>
      <c r="H280" s="1"/>
      <c r="I280" s="1"/>
      <c r="J280" s="1"/>
      <c r="K280" s="1"/>
      <c r="L280" s="1"/>
      <c r="M280" s="59"/>
      <c r="N280" s="59"/>
      <c r="O280" s="25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39"/>
      <c r="AG280" s="24"/>
      <c r="AH280" s="9"/>
      <c r="AI280" s="9"/>
      <c r="AJ280" s="9"/>
      <c r="AK280" s="9"/>
      <c r="AL280" s="9"/>
    </row>
    <row r="281" spans="1:38" s="60" customFormat="1" ht="15" customHeight="1" x14ac:dyDescent="0.25">
      <c r="A281" s="1"/>
      <c r="B281" s="1"/>
      <c r="C281" s="9"/>
      <c r="D281" s="9"/>
      <c r="E281" s="1"/>
      <c r="F281" s="1"/>
      <c r="G281" s="1"/>
      <c r="H281" s="1"/>
      <c r="I281" s="1"/>
      <c r="J281" s="1"/>
      <c r="K281" s="1"/>
      <c r="L281" s="1"/>
      <c r="M281" s="59"/>
      <c r="N281" s="59"/>
      <c r="O281" s="25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39"/>
      <c r="AG281" s="24"/>
      <c r="AH281" s="9"/>
      <c r="AI281" s="9"/>
      <c r="AJ281" s="9"/>
      <c r="AK281" s="9"/>
      <c r="AL281" s="9"/>
    </row>
    <row r="282" spans="1:38" s="60" customFormat="1" ht="15" customHeight="1" x14ac:dyDescent="0.25">
      <c r="A282" s="1"/>
      <c r="B282" s="1"/>
      <c r="C282" s="9"/>
      <c r="D282" s="9"/>
      <c r="E282" s="1"/>
      <c r="F282" s="1"/>
      <c r="G282" s="1"/>
      <c r="H282" s="1"/>
      <c r="I282" s="1"/>
      <c r="J282" s="1"/>
      <c r="K282" s="1"/>
      <c r="L282" s="1"/>
      <c r="M282" s="59"/>
      <c r="N282" s="59"/>
      <c r="O282" s="25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39"/>
      <c r="AG282" s="24"/>
      <c r="AH282" s="9"/>
      <c r="AI282" s="9"/>
      <c r="AJ282" s="9"/>
      <c r="AK282" s="9"/>
      <c r="AL282" s="9"/>
    </row>
    <row r="283" spans="1:38" s="60" customFormat="1" ht="15" customHeight="1" x14ac:dyDescent="0.25">
      <c r="A283" s="1"/>
      <c r="B283" s="1"/>
      <c r="C283" s="9"/>
      <c r="D283" s="9"/>
      <c r="E283" s="1"/>
      <c r="F283" s="1"/>
      <c r="G283" s="1"/>
      <c r="H283" s="1"/>
      <c r="I283" s="1"/>
      <c r="J283" s="1"/>
      <c r="K283" s="1"/>
      <c r="L283" s="1"/>
      <c r="M283" s="59"/>
      <c r="N283" s="59"/>
      <c r="O283" s="25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39"/>
      <c r="AG283" s="24"/>
      <c r="AH283" s="9"/>
      <c r="AI283" s="9"/>
      <c r="AJ283" s="9"/>
      <c r="AK283" s="9"/>
      <c r="AL283" s="9"/>
    </row>
    <row r="284" spans="1:38" s="60" customFormat="1" ht="15" customHeight="1" x14ac:dyDescent="0.25">
      <c r="A284" s="1"/>
      <c r="B284" s="1"/>
      <c r="C284" s="9"/>
      <c r="D284" s="9"/>
      <c r="E284" s="1"/>
      <c r="F284" s="1"/>
      <c r="G284" s="1"/>
      <c r="H284" s="1"/>
      <c r="I284" s="1"/>
      <c r="J284" s="1"/>
      <c r="K284" s="1"/>
      <c r="L284" s="1"/>
      <c r="M284" s="59"/>
      <c r="N284" s="59"/>
      <c r="O284" s="25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39"/>
      <c r="AG284" s="24"/>
      <c r="AH284" s="9"/>
      <c r="AI284" s="9"/>
      <c r="AJ284" s="9"/>
      <c r="AK284" s="9"/>
      <c r="AL284" s="9"/>
    </row>
    <row r="285" spans="1:38" s="60" customFormat="1" ht="15" customHeight="1" x14ac:dyDescent="0.25">
      <c r="A285" s="1"/>
      <c r="B285" s="1"/>
      <c r="C285" s="9"/>
      <c r="D285" s="9"/>
      <c r="E285" s="1"/>
      <c r="F285" s="1"/>
      <c r="G285" s="1"/>
      <c r="H285" s="1"/>
      <c r="I285" s="1"/>
      <c r="J285" s="1"/>
      <c r="K285" s="1"/>
      <c r="L285" s="1"/>
      <c r="M285" s="59"/>
      <c r="N285" s="59"/>
      <c r="O285" s="25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39"/>
      <c r="AG285" s="24"/>
      <c r="AH285" s="9"/>
      <c r="AI285" s="9"/>
      <c r="AJ285" s="9"/>
      <c r="AK285" s="9"/>
      <c r="AL285" s="9"/>
    </row>
    <row r="286" spans="1:38" s="60" customFormat="1" ht="15" customHeight="1" x14ac:dyDescent="0.25">
      <c r="A286" s="1"/>
      <c r="B286" s="1"/>
      <c r="C286" s="9"/>
      <c r="D286" s="9"/>
      <c r="E286" s="1"/>
      <c r="F286" s="1"/>
      <c r="G286" s="1"/>
      <c r="H286" s="1"/>
      <c r="I286" s="1"/>
      <c r="J286" s="1"/>
      <c r="K286" s="1"/>
      <c r="L286" s="1"/>
      <c r="M286" s="59"/>
      <c r="N286" s="59"/>
      <c r="O286" s="25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39"/>
      <c r="AG286" s="24"/>
      <c r="AH286" s="9"/>
      <c r="AI286" s="9"/>
      <c r="AJ286" s="9"/>
      <c r="AK286" s="9"/>
      <c r="AL286" s="9"/>
    </row>
    <row r="287" spans="1:38" s="60" customFormat="1" ht="15" customHeight="1" x14ac:dyDescent="0.25">
      <c r="A287" s="1"/>
      <c r="B287" s="1"/>
      <c r="C287" s="9"/>
      <c r="D287" s="9"/>
      <c r="E287" s="1"/>
      <c r="F287" s="1"/>
      <c r="G287" s="1"/>
      <c r="H287" s="1"/>
      <c r="I287" s="1"/>
      <c r="J287" s="1"/>
      <c r="K287" s="1"/>
      <c r="L287" s="1"/>
      <c r="M287" s="59"/>
      <c r="N287" s="59"/>
      <c r="O287" s="25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39"/>
      <c r="AG287" s="24"/>
      <c r="AH287" s="9"/>
      <c r="AI287" s="9"/>
      <c r="AJ287" s="9"/>
      <c r="AK287" s="9"/>
      <c r="AL287" s="9"/>
    </row>
    <row r="288" spans="1:38" s="60" customFormat="1" ht="15" customHeight="1" x14ac:dyDescent="0.25">
      <c r="A288" s="1"/>
      <c r="B288" s="1"/>
      <c r="C288" s="9"/>
      <c r="D288" s="9"/>
      <c r="E288" s="1"/>
      <c r="F288" s="1"/>
      <c r="G288" s="1"/>
      <c r="H288" s="1"/>
      <c r="I288" s="1"/>
      <c r="J288" s="1"/>
      <c r="K288" s="1"/>
      <c r="L288" s="1"/>
      <c r="M288" s="59"/>
      <c r="N288" s="59"/>
      <c r="O288" s="25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39"/>
      <c r="AG288" s="24"/>
      <c r="AH288" s="9"/>
      <c r="AI288" s="9"/>
      <c r="AJ288" s="9"/>
      <c r="AK288" s="9"/>
      <c r="AL288" s="9"/>
    </row>
    <row r="289" spans="1:38" s="60" customFormat="1" ht="15" customHeight="1" x14ac:dyDescent="0.25">
      <c r="A289" s="1"/>
      <c r="B289" s="1"/>
      <c r="C289" s="9"/>
      <c r="D289" s="9"/>
      <c r="E289" s="1"/>
      <c r="F289" s="1"/>
      <c r="G289" s="1"/>
      <c r="H289" s="1"/>
      <c r="I289" s="1"/>
      <c r="J289" s="1"/>
      <c r="K289" s="1"/>
      <c r="L289" s="1"/>
      <c r="M289" s="59"/>
      <c r="N289" s="59"/>
      <c r="O289" s="25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39"/>
      <c r="AG289" s="24"/>
      <c r="AH289" s="9"/>
      <c r="AI289" s="9"/>
      <c r="AJ289" s="9"/>
      <c r="AK289" s="9"/>
      <c r="AL289" s="9"/>
    </row>
    <row r="290" spans="1:38" s="60" customFormat="1" ht="15" customHeight="1" x14ac:dyDescent="0.25">
      <c r="A290" s="1"/>
      <c r="B290" s="1"/>
      <c r="C290" s="9"/>
      <c r="D290" s="9"/>
      <c r="E290" s="1"/>
      <c r="F290" s="1"/>
      <c r="G290" s="1"/>
      <c r="H290" s="1"/>
      <c r="I290" s="1"/>
      <c r="J290" s="1"/>
      <c r="K290" s="1"/>
      <c r="L290" s="1"/>
      <c r="M290" s="59"/>
      <c r="N290" s="59"/>
      <c r="O290" s="25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39"/>
      <c r="AG290" s="24"/>
      <c r="AH290" s="9"/>
      <c r="AI290" s="9"/>
      <c r="AJ290" s="9"/>
      <c r="AK290" s="9"/>
      <c r="AL290" s="9"/>
    </row>
    <row r="291" spans="1:38" s="60" customFormat="1" ht="15" customHeight="1" x14ac:dyDescent="0.25">
      <c r="A291" s="1"/>
      <c r="B291" s="1"/>
      <c r="C291" s="9"/>
      <c r="D291" s="9"/>
      <c r="E291" s="1"/>
      <c r="F291" s="1"/>
      <c r="G291" s="1"/>
      <c r="H291" s="1"/>
      <c r="I291" s="1"/>
      <c r="J291" s="1"/>
      <c r="K291" s="1"/>
      <c r="L291" s="1"/>
      <c r="M291" s="59"/>
      <c r="N291" s="59"/>
      <c r="O291" s="25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39"/>
      <c r="AG291" s="24"/>
      <c r="AH291" s="9"/>
      <c r="AI291" s="9"/>
      <c r="AJ291" s="9"/>
      <c r="AK291" s="9"/>
      <c r="AL291" s="9"/>
    </row>
    <row r="292" spans="1:38" s="60" customFormat="1" ht="15" customHeight="1" x14ac:dyDescent="0.25">
      <c r="A292" s="1"/>
      <c r="B292" s="1"/>
      <c r="C292" s="9"/>
      <c r="D292" s="9"/>
      <c r="E292" s="1"/>
      <c r="F292" s="1"/>
      <c r="G292" s="1"/>
      <c r="H292" s="1"/>
      <c r="I292" s="1"/>
      <c r="J292" s="1"/>
      <c r="K292" s="1"/>
      <c r="L292" s="1"/>
      <c r="M292" s="59"/>
      <c r="N292" s="59"/>
      <c r="O292" s="25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39"/>
      <c r="AG292" s="24"/>
      <c r="AH292" s="9"/>
      <c r="AI292" s="9"/>
      <c r="AJ292" s="9"/>
      <c r="AK292" s="9"/>
      <c r="AL292" s="9"/>
    </row>
    <row r="293" spans="1:38" s="60" customFormat="1" ht="15" customHeight="1" x14ac:dyDescent="0.25">
      <c r="A293" s="1"/>
      <c r="B293" s="1"/>
      <c r="C293" s="9"/>
      <c r="D293" s="9"/>
      <c r="E293" s="1"/>
      <c r="F293" s="1"/>
      <c r="G293" s="1"/>
      <c r="H293" s="1"/>
      <c r="I293" s="1"/>
      <c r="J293" s="1"/>
      <c r="K293" s="1"/>
      <c r="L293" s="1"/>
      <c r="M293" s="59"/>
      <c r="N293" s="59"/>
      <c r="O293" s="25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39"/>
      <c r="AG293" s="24"/>
      <c r="AH293" s="9"/>
      <c r="AI293" s="9"/>
      <c r="AJ293" s="9"/>
      <c r="AK293" s="9"/>
      <c r="AL293" s="9"/>
    </row>
    <row r="294" spans="1:38" s="60" customFormat="1" ht="15" customHeight="1" x14ac:dyDescent="0.25">
      <c r="A294" s="1"/>
      <c r="B294" s="1"/>
      <c r="C294" s="9"/>
      <c r="D294" s="9"/>
      <c r="E294" s="1"/>
      <c r="F294" s="1"/>
      <c r="G294" s="1"/>
      <c r="H294" s="1"/>
      <c r="I294" s="1"/>
      <c r="J294" s="1"/>
      <c r="K294" s="1"/>
      <c r="L294" s="1"/>
      <c r="M294" s="59"/>
      <c r="N294" s="59"/>
      <c r="O294" s="25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39"/>
      <c r="AG294" s="24"/>
      <c r="AH294" s="9"/>
      <c r="AI294" s="9"/>
      <c r="AJ294" s="9"/>
      <c r="AK294" s="9"/>
      <c r="AL294" s="9"/>
    </row>
    <row r="295" spans="1:38" s="60" customFormat="1" ht="15" customHeight="1" x14ac:dyDescent="0.25">
      <c r="A295" s="1"/>
      <c r="B295" s="1"/>
      <c r="C295" s="9"/>
      <c r="D295" s="9"/>
      <c r="E295" s="1"/>
      <c r="F295" s="1"/>
      <c r="G295" s="1"/>
      <c r="H295" s="1"/>
      <c r="I295" s="1"/>
      <c r="J295" s="1"/>
      <c r="K295" s="1"/>
      <c r="L295" s="1"/>
      <c r="M295" s="59"/>
      <c r="N295" s="59"/>
      <c r="O295" s="25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39"/>
      <c r="AG295" s="24"/>
      <c r="AH295" s="9"/>
      <c r="AI295" s="9"/>
      <c r="AJ295" s="9"/>
      <c r="AK295" s="9"/>
      <c r="AL295" s="9"/>
    </row>
  </sheetData>
  <sortState ref="D18:J19">
    <sortCondition ref="D18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2"/>
  <sheetViews>
    <sheetView zoomScale="97" zoomScaleNormal="97" workbookViewId="0"/>
  </sheetViews>
  <sheetFormatPr defaultRowHeight="15" x14ac:dyDescent="0.25"/>
  <cols>
    <col min="1" max="1" width="0.7109375" style="87" customWidth="1"/>
    <col min="2" max="2" width="29.7109375" style="101" customWidth="1"/>
    <col min="3" max="3" width="21.5703125" style="102" customWidth="1"/>
    <col min="4" max="4" width="10.5703125" style="103" customWidth="1"/>
    <col min="5" max="5" width="8" style="103" customWidth="1"/>
    <col min="6" max="6" width="0.7109375" style="37" customWidth="1"/>
    <col min="7" max="11" width="5.28515625" style="102" customWidth="1"/>
    <col min="12" max="12" width="6.42578125" style="102" customWidth="1"/>
    <col min="13" max="16" width="5.28515625" style="102" customWidth="1"/>
    <col min="17" max="21" width="6.7109375" style="102" customWidth="1"/>
    <col min="22" max="22" width="10.85546875" style="102" customWidth="1"/>
    <col min="23" max="23" width="19.7109375" style="103" customWidth="1"/>
    <col min="24" max="24" width="9.7109375" style="102" customWidth="1"/>
    <col min="25" max="30" width="9.140625" style="104"/>
  </cols>
  <sheetData>
    <row r="1" spans="1:32" ht="18.75" x14ac:dyDescent="0.3">
      <c r="A1" s="9"/>
      <c r="B1" s="64" t="s">
        <v>56</v>
      </c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6"/>
      <c r="X1" s="67"/>
      <c r="Y1" s="68"/>
      <c r="Z1" s="68"/>
      <c r="AA1" s="68"/>
      <c r="AB1" s="68"/>
      <c r="AC1" s="68"/>
      <c r="AD1" s="68"/>
    </row>
    <row r="2" spans="1:32" x14ac:dyDescent="0.25">
      <c r="A2" s="9"/>
      <c r="B2" s="11" t="s">
        <v>39</v>
      </c>
      <c r="C2" s="4" t="s">
        <v>46</v>
      </c>
      <c r="D2" s="12"/>
      <c r="E2" s="12"/>
      <c r="F2" s="69"/>
      <c r="G2" s="70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70"/>
      <c r="X2" s="43"/>
      <c r="Y2" s="68"/>
      <c r="Z2" s="68"/>
      <c r="AA2" s="68"/>
      <c r="AB2" s="68"/>
      <c r="AC2" s="68"/>
      <c r="AD2" s="68"/>
    </row>
    <row r="3" spans="1:32" x14ac:dyDescent="0.25">
      <c r="A3" s="9"/>
      <c r="B3" s="71" t="s">
        <v>57</v>
      </c>
      <c r="C3" s="23" t="s">
        <v>58</v>
      </c>
      <c r="D3" s="72" t="s">
        <v>59</v>
      </c>
      <c r="E3" s="73" t="s">
        <v>1</v>
      </c>
      <c r="F3" s="25"/>
      <c r="G3" s="74" t="s">
        <v>60</v>
      </c>
      <c r="H3" s="75" t="s">
        <v>61</v>
      </c>
      <c r="I3" s="75" t="s">
        <v>28</v>
      </c>
      <c r="J3" s="18" t="s">
        <v>62</v>
      </c>
      <c r="K3" s="76" t="s">
        <v>63</v>
      </c>
      <c r="L3" s="76" t="s">
        <v>64</v>
      </c>
      <c r="M3" s="74" t="s">
        <v>65</v>
      </c>
      <c r="N3" s="74" t="s">
        <v>27</v>
      </c>
      <c r="O3" s="75" t="s">
        <v>66</v>
      </c>
      <c r="P3" s="74" t="s">
        <v>61</v>
      </c>
      <c r="Q3" s="74" t="s">
        <v>3</v>
      </c>
      <c r="R3" s="74">
        <v>1</v>
      </c>
      <c r="S3" s="74">
        <v>2</v>
      </c>
      <c r="T3" s="74">
        <v>3</v>
      </c>
      <c r="U3" s="74" t="s">
        <v>67</v>
      </c>
      <c r="V3" s="18" t="s">
        <v>19</v>
      </c>
      <c r="W3" s="17" t="s">
        <v>68</v>
      </c>
      <c r="X3" s="17" t="s">
        <v>69</v>
      </c>
      <c r="Y3" s="68"/>
      <c r="Z3" s="68"/>
      <c r="AA3" s="68"/>
      <c r="AB3" s="68"/>
      <c r="AC3" s="68"/>
      <c r="AD3" s="68"/>
    </row>
    <row r="4" spans="1:32" x14ac:dyDescent="0.25">
      <c r="A4" s="9"/>
      <c r="B4" s="105" t="s">
        <v>79</v>
      </c>
      <c r="C4" s="106" t="s">
        <v>80</v>
      </c>
      <c r="D4" s="77" t="s">
        <v>70</v>
      </c>
      <c r="E4" s="107" t="s">
        <v>52</v>
      </c>
      <c r="F4" s="108"/>
      <c r="G4" s="78">
        <v>1</v>
      </c>
      <c r="H4" s="109"/>
      <c r="I4" s="78"/>
      <c r="J4" s="110"/>
      <c r="K4" s="110" t="s">
        <v>71</v>
      </c>
      <c r="L4" s="110"/>
      <c r="M4" s="110">
        <v>1</v>
      </c>
      <c r="N4" s="78"/>
      <c r="O4" s="109"/>
      <c r="P4" s="78">
        <v>1</v>
      </c>
      <c r="Q4" s="111" t="s">
        <v>86</v>
      </c>
      <c r="R4" s="111" t="s">
        <v>86</v>
      </c>
      <c r="S4" s="111"/>
      <c r="T4" s="111"/>
      <c r="U4" s="111"/>
      <c r="V4" s="112">
        <v>1</v>
      </c>
      <c r="W4" s="113" t="s">
        <v>72</v>
      </c>
      <c r="X4" s="78"/>
      <c r="Y4" s="68"/>
      <c r="Z4" s="68"/>
      <c r="AA4" s="68"/>
      <c r="AB4" s="68"/>
      <c r="AC4" s="68"/>
      <c r="AD4" s="68"/>
    </row>
    <row r="5" spans="1:32" x14ac:dyDescent="0.25">
      <c r="A5" s="24"/>
      <c r="B5" s="80"/>
      <c r="C5" s="81"/>
      <c r="D5" s="81"/>
      <c r="E5" s="82"/>
      <c r="F5" s="82"/>
      <c r="G5" s="83"/>
      <c r="H5" s="79"/>
      <c r="I5" s="84"/>
      <c r="J5" s="79"/>
      <c r="K5" s="84"/>
      <c r="L5" s="79"/>
      <c r="M5" s="84"/>
      <c r="N5" s="84"/>
      <c r="O5" s="84"/>
      <c r="P5" s="84"/>
      <c r="Q5" s="84"/>
      <c r="R5" s="84"/>
      <c r="S5" s="84"/>
      <c r="T5" s="84"/>
      <c r="U5" s="84"/>
      <c r="V5" s="84"/>
      <c r="W5" s="84"/>
      <c r="X5" s="85"/>
      <c r="Y5" s="68"/>
      <c r="Z5" s="68"/>
      <c r="AA5" s="68"/>
      <c r="AB5" s="68"/>
      <c r="AC5" s="68"/>
      <c r="AD5" s="68"/>
    </row>
    <row r="6" spans="1:32" s="87" customFormat="1" ht="18.75" customHeight="1" x14ac:dyDescent="0.2">
      <c r="A6" s="9"/>
      <c r="B6" s="86" t="s">
        <v>73</v>
      </c>
      <c r="C6" s="65"/>
      <c r="D6" s="66"/>
      <c r="E6" s="66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  <c r="U6" s="65"/>
      <c r="V6" s="65"/>
      <c r="W6" s="66"/>
      <c r="X6" s="67"/>
      <c r="Y6" s="25"/>
      <c r="Z6" s="25"/>
      <c r="AA6" s="25"/>
      <c r="AB6" s="25"/>
      <c r="AC6" s="25"/>
      <c r="AD6" s="25"/>
      <c r="AE6" s="25"/>
      <c r="AF6" s="25"/>
    </row>
    <row r="7" spans="1:32" s="88" customFormat="1" ht="15" customHeight="1" x14ac:dyDescent="0.2">
      <c r="A7" s="24"/>
      <c r="B7" s="71" t="s">
        <v>74</v>
      </c>
      <c r="C7" s="23" t="s">
        <v>75</v>
      </c>
      <c r="D7" s="72" t="s">
        <v>59</v>
      </c>
      <c r="E7" s="73" t="s">
        <v>1</v>
      </c>
      <c r="F7" s="38"/>
      <c r="G7" s="74" t="s">
        <v>60</v>
      </c>
      <c r="H7" s="75" t="s">
        <v>61</v>
      </c>
      <c r="I7" s="75" t="s">
        <v>28</v>
      </c>
      <c r="J7" s="18" t="s">
        <v>62</v>
      </c>
      <c r="K7" s="76" t="s">
        <v>63</v>
      </c>
      <c r="L7" s="76" t="s">
        <v>64</v>
      </c>
      <c r="M7" s="74" t="s">
        <v>65</v>
      </c>
      <c r="N7" s="74" t="s">
        <v>27</v>
      </c>
      <c r="O7" s="75" t="s">
        <v>66</v>
      </c>
      <c r="P7" s="74" t="s">
        <v>61</v>
      </c>
      <c r="Q7" s="74" t="s">
        <v>3</v>
      </c>
      <c r="R7" s="74">
        <v>1</v>
      </c>
      <c r="S7" s="74">
        <v>2</v>
      </c>
      <c r="T7" s="74">
        <v>3</v>
      </c>
      <c r="U7" s="74" t="s">
        <v>67</v>
      </c>
      <c r="V7" s="18" t="s">
        <v>76</v>
      </c>
      <c r="W7" s="17" t="s">
        <v>68</v>
      </c>
      <c r="X7" s="17" t="s">
        <v>69</v>
      </c>
      <c r="Y7" s="25"/>
      <c r="Z7" s="25"/>
      <c r="AA7" s="25"/>
      <c r="AB7" s="25"/>
      <c r="AC7" s="25"/>
      <c r="AD7" s="25"/>
      <c r="AE7" s="25"/>
      <c r="AF7" s="25"/>
    </row>
    <row r="8" spans="1:32" s="88" customFormat="1" ht="15" customHeight="1" x14ac:dyDescent="0.2">
      <c r="A8" s="24"/>
      <c r="B8" s="114" t="s">
        <v>81</v>
      </c>
      <c r="C8" s="115" t="s">
        <v>83</v>
      </c>
      <c r="D8" s="89" t="s">
        <v>77</v>
      </c>
      <c r="E8" s="116" t="s">
        <v>52</v>
      </c>
      <c r="F8" s="117"/>
      <c r="G8" s="118"/>
      <c r="H8" s="119"/>
      <c r="I8" s="118">
        <v>1</v>
      </c>
      <c r="J8" s="120" t="s">
        <v>84</v>
      </c>
      <c r="K8" s="121" t="s">
        <v>85</v>
      </c>
      <c r="L8" s="122"/>
      <c r="M8" s="122">
        <v>1</v>
      </c>
      <c r="N8" s="123"/>
      <c r="O8" s="124"/>
      <c r="P8" s="28"/>
      <c r="Q8" s="125" t="s">
        <v>87</v>
      </c>
      <c r="R8" s="125" t="s">
        <v>87</v>
      </c>
      <c r="S8" s="125"/>
      <c r="T8" s="125"/>
      <c r="U8" s="125"/>
      <c r="V8" s="126">
        <v>0</v>
      </c>
      <c r="W8" s="114" t="s">
        <v>82</v>
      </c>
      <c r="X8" s="28">
        <v>350</v>
      </c>
      <c r="Y8" s="25"/>
      <c r="Z8" s="25"/>
      <c r="AA8" s="25"/>
      <c r="AB8" s="25"/>
      <c r="AC8" s="25"/>
      <c r="AD8" s="25"/>
      <c r="AE8" s="25"/>
      <c r="AF8" s="25"/>
    </row>
    <row r="9" spans="1:32" x14ac:dyDescent="0.25">
      <c r="A9" s="24"/>
      <c r="B9" s="90" t="s">
        <v>78</v>
      </c>
      <c r="C9" s="91"/>
      <c r="D9" s="92"/>
      <c r="E9" s="93"/>
      <c r="F9" s="94"/>
      <c r="G9" s="95"/>
      <c r="H9" s="93"/>
      <c r="I9" s="96"/>
      <c r="J9" s="93"/>
      <c r="K9" s="93"/>
      <c r="L9" s="93"/>
      <c r="M9" s="93"/>
      <c r="N9" s="93"/>
      <c r="O9" s="93"/>
      <c r="P9" s="93"/>
      <c r="Q9" s="93"/>
      <c r="R9" s="91"/>
      <c r="S9" s="93"/>
      <c r="T9" s="93"/>
      <c r="U9" s="93"/>
      <c r="V9" s="93"/>
      <c r="W9" s="91"/>
      <c r="X9" s="97"/>
      <c r="Y9" s="68"/>
      <c r="Z9" s="68"/>
      <c r="AA9" s="68"/>
      <c r="AB9" s="68"/>
      <c r="AC9" s="68"/>
      <c r="AD9" s="68"/>
    </row>
    <row r="10" spans="1:32" x14ac:dyDescent="0.25">
      <c r="A10" s="24"/>
      <c r="B10" s="98"/>
      <c r="C10" s="84"/>
      <c r="D10" s="81"/>
      <c r="E10" s="82"/>
      <c r="F10" s="82"/>
      <c r="G10" s="84"/>
      <c r="H10" s="79"/>
      <c r="I10" s="79"/>
      <c r="J10" s="79"/>
      <c r="K10" s="79"/>
      <c r="L10" s="79"/>
      <c r="M10" s="84"/>
      <c r="N10" s="79"/>
      <c r="O10" s="79"/>
      <c r="P10" s="79"/>
      <c r="Q10" s="79"/>
      <c r="R10" s="84"/>
      <c r="S10" s="79"/>
      <c r="T10" s="79"/>
      <c r="U10" s="79"/>
      <c r="V10" s="79"/>
      <c r="W10" s="84"/>
      <c r="X10" s="85"/>
      <c r="Y10" s="68"/>
      <c r="Z10" s="68"/>
      <c r="AA10" s="68"/>
      <c r="AB10" s="68"/>
      <c r="AC10" s="68"/>
      <c r="AD10" s="68"/>
    </row>
    <row r="11" spans="1:32" s="88" customFormat="1" ht="15" customHeight="1" x14ac:dyDescent="0.25">
      <c r="A11" s="24"/>
      <c r="B11" s="99"/>
      <c r="C11" s="1"/>
      <c r="D11" s="99"/>
      <c r="E11" s="100"/>
      <c r="F11" s="37"/>
      <c r="G11" s="1"/>
      <c r="H11" s="38"/>
      <c r="I11" s="1"/>
      <c r="J11" s="25"/>
      <c r="K11" s="25"/>
      <c r="L11" s="25"/>
      <c r="M11" s="1"/>
      <c r="N11" s="1"/>
      <c r="O11" s="1"/>
      <c r="P11" s="1"/>
      <c r="Q11" s="1"/>
      <c r="R11" s="1"/>
      <c r="S11" s="1"/>
      <c r="T11" s="1"/>
      <c r="U11" s="1"/>
      <c r="V11" s="1"/>
      <c r="W11" s="99"/>
      <c r="X11" s="1"/>
      <c r="Y11" s="25"/>
      <c r="Z11" s="25"/>
      <c r="AA11" s="25"/>
      <c r="AB11" s="25"/>
      <c r="AC11" s="25"/>
      <c r="AD11" s="25"/>
      <c r="AE11" s="25"/>
      <c r="AF11" s="25"/>
    </row>
    <row r="12" spans="1:32" x14ac:dyDescent="0.25">
      <c r="A12" s="24"/>
      <c r="B12" s="99"/>
      <c r="C12" s="1"/>
      <c r="D12" s="99"/>
      <c r="E12" s="100"/>
      <c r="G12" s="1"/>
      <c r="H12" s="38"/>
      <c r="I12" s="1"/>
      <c r="J12" s="25"/>
      <c r="K12" s="25"/>
      <c r="L12" s="25"/>
      <c r="M12" s="1"/>
      <c r="N12" s="1"/>
      <c r="O12" s="1"/>
      <c r="P12" s="1"/>
      <c r="Q12" s="1"/>
      <c r="R12" s="1"/>
      <c r="S12" s="1"/>
      <c r="T12" s="1"/>
      <c r="U12" s="1"/>
      <c r="V12" s="1"/>
      <c r="W12" s="99"/>
      <c r="X12" s="1"/>
      <c r="Y12" s="68"/>
      <c r="Z12" s="68"/>
      <c r="AA12" s="68"/>
      <c r="AB12" s="68"/>
      <c r="AC12" s="68"/>
      <c r="AD12" s="68"/>
    </row>
    <row r="13" spans="1:32" x14ac:dyDescent="0.25">
      <c r="A13" s="24"/>
      <c r="B13" s="99"/>
      <c r="C13" s="1"/>
      <c r="D13" s="99"/>
      <c r="E13" s="100"/>
      <c r="G13" s="1"/>
      <c r="H13" s="38"/>
      <c r="I13" s="1"/>
      <c r="J13" s="25"/>
      <c r="K13" s="25"/>
      <c r="L13" s="25"/>
      <c r="M13" s="1"/>
      <c r="N13" s="1"/>
      <c r="O13" s="1"/>
      <c r="P13" s="1"/>
      <c r="Q13" s="1"/>
      <c r="R13" s="1"/>
      <c r="S13" s="1"/>
      <c r="T13" s="1"/>
      <c r="U13" s="1"/>
      <c r="V13" s="1"/>
      <c r="W13" s="99"/>
      <c r="X13" s="1"/>
      <c r="Y13" s="68"/>
      <c r="Z13" s="68"/>
      <c r="AA13" s="68"/>
      <c r="AB13" s="68"/>
      <c r="AC13" s="68"/>
      <c r="AD13" s="68"/>
    </row>
    <row r="14" spans="1:32" x14ac:dyDescent="0.25">
      <c r="A14" s="24"/>
      <c r="B14" s="99"/>
      <c r="C14" s="1"/>
      <c r="D14" s="99"/>
      <c r="E14" s="100"/>
      <c r="G14" s="1"/>
      <c r="H14" s="38"/>
      <c r="I14" s="1"/>
      <c r="J14" s="25"/>
      <c r="K14" s="25"/>
      <c r="L14" s="25"/>
      <c r="M14" s="1"/>
      <c r="N14" s="1"/>
      <c r="O14" s="1"/>
      <c r="P14" s="1"/>
      <c r="Q14" s="1"/>
      <c r="R14" s="1"/>
      <c r="S14" s="1"/>
      <c r="T14" s="1"/>
      <c r="U14" s="1"/>
      <c r="V14" s="1"/>
      <c r="W14" s="99"/>
      <c r="X14" s="1"/>
      <c r="Y14" s="68"/>
      <c r="Z14" s="68"/>
      <c r="AA14" s="68"/>
      <c r="AB14" s="68"/>
      <c r="AC14" s="68"/>
      <c r="AD14" s="68"/>
    </row>
    <row r="15" spans="1:32" x14ac:dyDescent="0.25">
      <c r="A15" s="24"/>
      <c r="B15" s="99"/>
      <c r="C15" s="1"/>
      <c r="D15" s="99"/>
      <c r="E15" s="100"/>
      <c r="G15" s="1"/>
      <c r="H15" s="38"/>
      <c r="I15" s="1"/>
      <c r="J15" s="25"/>
      <c r="K15" s="25"/>
      <c r="L15" s="25"/>
      <c r="M15" s="1"/>
      <c r="N15" s="1"/>
      <c r="O15" s="1"/>
      <c r="P15" s="1"/>
      <c r="Q15" s="1"/>
      <c r="R15" s="1"/>
      <c r="S15" s="1"/>
      <c r="T15" s="1"/>
      <c r="U15" s="1"/>
      <c r="V15" s="1"/>
      <c r="W15" s="99"/>
      <c r="X15" s="1"/>
      <c r="Y15" s="68"/>
      <c r="Z15" s="68"/>
      <c r="AA15" s="68"/>
      <c r="AB15" s="68"/>
      <c r="AC15" s="68"/>
      <c r="AD15" s="68"/>
    </row>
    <row r="16" spans="1:32" x14ac:dyDescent="0.25">
      <c r="A16" s="24"/>
      <c r="B16" s="99"/>
      <c r="C16" s="1"/>
      <c r="D16" s="99"/>
      <c r="E16" s="100"/>
      <c r="G16" s="1"/>
      <c r="H16" s="38"/>
      <c r="I16" s="1"/>
      <c r="J16" s="25"/>
      <c r="K16" s="25"/>
      <c r="L16" s="25"/>
      <c r="M16" s="1"/>
      <c r="N16" s="1"/>
      <c r="O16" s="1"/>
      <c r="P16" s="1"/>
      <c r="Q16" s="1"/>
      <c r="R16" s="1"/>
      <c r="S16" s="1"/>
      <c r="T16" s="1"/>
      <c r="U16" s="1"/>
      <c r="V16" s="1"/>
      <c r="W16" s="99"/>
      <c r="X16" s="1"/>
      <c r="Y16" s="68"/>
      <c r="Z16" s="68"/>
      <c r="AA16" s="68"/>
      <c r="AB16" s="68"/>
      <c r="AC16" s="68"/>
      <c r="AD16" s="68"/>
    </row>
    <row r="17" spans="1:30" x14ac:dyDescent="0.25">
      <c r="A17" s="24"/>
      <c r="B17" s="99"/>
      <c r="C17" s="1"/>
      <c r="D17" s="99"/>
      <c r="E17" s="100"/>
      <c r="G17" s="1"/>
      <c r="H17" s="38"/>
      <c r="I17" s="1"/>
      <c r="J17" s="25"/>
      <c r="K17" s="25"/>
      <c r="L17" s="25"/>
      <c r="M17" s="1"/>
      <c r="N17" s="1"/>
      <c r="O17" s="1"/>
      <c r="P17" s="1"/>
      <c r="Q17" s="1"/>
      <c r="R17" s="1"/>
      <c r="S17" s="1"/>
      <c r="T17" s="1"/>
      <c r="U17" s="1"/>
      <c r="V17" s="1"/>
      <c r="W17" s="99"/>
      <c r="X17" s="1"/>
      <c r="Y17" s="68"/>
      <c r="Z17" s="68"/>
      <c r="AA17" s="68"/>
      <c r="AB17" s="68"/>
      <c r="AC17" s="68"/>
      <c r="AD17" s="68"/>
    </row>
    <row r="18" spans="1:30" x14ac:dyDescent="0.25">
      <c r="A18" s="24"/>
      <c r="B18" s="99"/>
      <c r="C18" s="1"/>
      <c r="D18" s="99"/>
      <c r="E18" s="100"/>
      <c r="G18" s="1"/>
      <c r="H18" s="38"/>
      <c r="I18" s="1"/>
      <c r="J18" s="25"/>
      <c r="K18" s="25"/>
      <c r="L18" s="25"/>
      <c r="M18" s="1"/>
      <c r="N18" s="1"/>
      <c r="O18" s="1"/>
      <c r="P18" s="1"/>
      <c r="Q18" s="1"/>
      <c r="R18" s="1"/>
      <c r="S18" s="1"/>
      <c r="T18" s="1"/>
      <c r="U18" s="1"/>
      <c r="V18" s="1"/>
      <c r="W18" s="99"/>
      <c r="X18" s="1"/>
      <c r="Y18" s="68"/>
      <c r="Z18" s="68"/>
      <c r="AA18" s="68"/>
      <c r="AB18" s="68"/>
      <c r="AC18" s="68"/>
      <c r="AD18" s="68"/>
    </row>
    <row r="19" spans="1:30" x14ac:dyDescent="0.25">
      <c r="A19" s="24"/>
      <c r="B19" s="99"/>
      <c r="C19" s="1"/>
      <c r="D19" s="99"/>
      <c r="E19" s="100"/>
      <c r="G19" s="1"/>
      <c r="H19" s="38"/>
      <c r="I19" s="1"/>
      <c r="J19" s="25"/>
      <c r="K19" s="25"/>
      <c r="L19" s="25"/>
      <c r="M19" s="1"/>
      <c r="N19" s="1"/>
      <c r="O19" s="1"/>
      <c r="P19" s="1"/>
      <c r="Q19" s="1"/>
      <c r="R19" s="1"/>
      <c r="S19" s="1"/>
      <c r="T19" s="1"/>
      <c r="U19" s="1"/>
      <c r="V19" s="1"/>
      <c r="W19" s="99"/>
      <c r="X19" s="1"/>
      <c r="Y19" s="68"/>
      <c r="Z19" s="68"/>
      <c r="AA19" s="68"/>
      <c r="AB19" s="68"/>
      <c r="AC19" s="68"/>
      <c r="AD19" s="68"/>
    </row>
    <row r="20" spans="1:30" x14ac:dyDescent="0.25">
      <c r="A20" s="24"/>
      <c r="B20" s="99"/>
      <c r="C20" s="1"/>
      <c r="D20" s="99"/>
      <c r="E20" s="100"/>
      <c r="G20" s="1"/>
      <c r="H20" s="38"/>
      <c r="I20" s="1"/>
      <c r="J20" s="25"/>
      <c r="K20" s="25"/>
      <c r="L20" s="25"/>
      <c r="M20" s="1"/>
      <c r="N20" s="1"/>
      <c r="O20" s="1"/>
      <c r="P20" s="1"/>
      <c r="Q20" s="1"/>
      <c r="R20" s="1"/>
      <c r="S20" s="1"/>
      <c r="T20" s="1"/>
      <c r="U20" s="1"/>
      <c r="V20" s="1"/>
      <c r="W20" s="99"/>
      <c r="X20" s="1"/>
      <c r="Y20" s="68"/>
      <c r="Z20" s="68"/>
      <c r="AA20" s="68"/>
      <c r="AB20" s="68"/>
      <c r="AC20" s="68"/>
      <c r="AD20" s="68"/>
    </row>
    <row r="21" spans="1:30" x14ac:dyDescent="0.25">
      <c r="A21" s="24"/>
      <c r="B21" s="99"/>
      <c r="C21" s="1"/>
      <c r="D21" s="99"/>
      <c r="E21" s="100"/>
      <c r="G21" s="1"/>
      <c r="H21" s="38"/>
      <c r="I21" s="1"/>
      <c r="J21" s="25"/>
      <c r="K21" s="25"/>
      <c r="L21" s="25"/>
      <c r="M21" s="1"/>
      <c r="N21" s="1"/>
      <c r="O21" s="1"/>
      <c r="P21" s="1"/>
      <c r="Q21" s="1"/>
      <c r="R21" s="1"/>
      <c r="S21" s="1"/>
      <c r="T21" s="1"/>
      <c r="U21" s="1"/>
      <c r="V21" s="1"/>
      <c r="W21" s="99"/>
      <c r="X21" s="1"/>
      <c r="Y21" s="68"/>
      <c r="Z21" s="68"/>
      <c r="AA21" s="68"/>
      <c r="AB21" s="68"/>
      <c r="AC21" s="68"/>
      <c r="AD21" s="68"/>
    </row>
    <row r="22" spans="1:30" x14ac:dyDescent="0.25">
      <c r="A22" s="24"/>
      <c r="B22" s="99"/>
      <c r="C22" s="1"/>
      <c r="D22" s="99"/>
      <c r="E22" s="100"/>
      <c r="G22" s="1"/>
      <c r="H22" s="38"/>
      <c r="I22" s="1"/>
      <c r="J22" s="25"/>
      <c r="K22" s="25"/>
      <c r="L22" s="25"/>
      <c r="M22" s="1"/>
      <c r="N22" s="1"/>
      <c r="O22" s="1"/>
      <c r="P22" s="1"/>
      <c r="Q22" s="1"/>
      <c r="R22" s="1"/>
      <c r="S22" s="1"/>
      <c r="T22" s="1"/>
      <c r="U22" s="1"/>
      <c r="V22" s="1"/>
      <c r="W22" s="99"/>
      <c r="X22" s="1"/>
      <c r="Y22" s="68"/>
      <c r="Z22" s="68"/>
      <c r="AA22" s="68"/>
      <c r="AB22" s="68"/>
      <c r="AC22" s="68"/>
      <c r="AD22" s="68"/>
    </row>
    <row r="23" spans="1:30" x14ac:dyDescent="0.25">
      <c r="A23" s="24"/>
      <c r="B23" s="99"/>
      <c r="C23" s="1"/>
      <c r="D23" s="99"/>
      <c r="E23" s="100"/>
      <c r="G23" s="1"/>
      <c r="H23" s="38"/>
      <c r="I23" s="1"/>
      <c r="J23" s="25"/>
      <c r="K23" s="25"/>
      <c r="L23" s="25"/>
      <c r="M23" s="1"/>
      <c r="N23" s="1"/>
      <c r="O23" s="1"/>
      <c r="P23" s="1"/>
      <c r="Q23" s="1"/>
      <c r="R23" s="1"/>
      <c r="S23" s="1"/>
      <c r="T23" s="1"/>
      <c r="U23" s="1"/>
      <c r="V23" s="1"/>
      <c r="W23" s="99"/>
      <c r="X23" s="1"/>
      <c r="Y23" s="68"/>
      <c r="Z23" s="68"/>
      <c r="AA23" s="68"/>
      <c r="AB23" s="68"/>
      <c r="AC23" s="68"/>
      <c r="AD23" s="68"/>
    </row>
    <row r="24" spans="1:30" x14ac:dyDescent="0.25">
      <c r="A24" s="24"/>
      <c r="B24" s="99"/>
      <c r="C24" s="1"/>
      <c r="D24" s="99"/>
      <c r="E24" s="100"/>
      <c r="G24" s="1"/>
      <c r="H24" s="38"/>
      <c r="I24" s="1"/>
      <c r="J24" s="25"/>
      <c r="K24" s="25"/>
      <c r="L24" s="25"/>
      <c r="M24" s="1"/>
      <c r="N24" s="1"/>
      <c r="O24" s="1"/>
      <c r="P24" s="1"/>
      <c r="Q24" s="1"/>
      <c r="R24" s="1"/>
      <c r="S24" s="1"/>
      <c r="T24" s="1"/>
      <c r="U24" s="1"/>
      <c r="V24" s="1"/>
      <c r="W24" s="99"/>
      <c r="X24" s="1"/>
      <c r="Y24" s="68"/>
      <c r="Z24" s="68"/>
      <c r="AA24" s="68"/>
      <c r="AB24" s="68"/>
      <c r="AC24" s="68"/>
      <c r="AD24" s="68"/>
    </row>
    <row r="25" spans="1:30" x14ac:dyDescent="0.25">
      <c r="A25" s="24"/>
      <c r="B25" s="99"/>
      <c r="C25" s="1"/>
      <c r="D25" s="99"/>
      <c r="E25" s="100"/>
      <c r="G25" s="1"/>
      <c r="H25" s="38"/>
      <c r="I25" s="1"/>
      <c r="J25" s="25"/>
      <c r="K25" s="25"/>
      <c r="L25" s="25"/>
      <c r="M25" s="1"/>
      <c r="N25" s="1"/>
      <c r="O25" s="1"/>
      <c r="P25" s="1"/>
      <c r="Q25" s="1"/>
      <c r="R25" s="1"/>
      <c r="S25" s="1"/>
      <c r="T25" s="1"/>
      <c r="U25" s="1"/>
      <c r="V25" s="1"/>
      <c r="W25" s="99"/>
      <c r="X25" s="1"/>
      <c r="Y25" s="68"/>
      <c r="Z25" s="68"/>
      <c r="AA25" s="68"/>
      <c r="AB25" s="68"/>
      <c r="AC25" s="68"/>
      <c r="AD25" s="68"/>
    </row>
    <row r="26" spans="1:30" x14ac:dyDescent="0.25">
      <c r="A26" s="24"/>
      <c r="B26" s="99"/>
      <c r="C26" s="1"/>
      <c r="D26" s="99"/>
      <c r="E26" s="100"/>
      <c r="G26" s="1"/>
      <c r="H26" s="38"/>
      <c r="I26" s="1"/>
      <c r="J26" s="25"/>
      <c r="K26" s="25"/>
      <c r="L26" s="25"/>
      <c r="M26" s="1"/>
      <c r="N26" s="1"/>
      <c r="O26" s="1"/>
      <c r="P26" s="1"/>
      <c r="Q26" s="1"/>
      <c r="R26" s="1"/>
      <c r="S26" s="1"/>
      <c r="T26" s="1"/>
      <c r="U26" s="1"/>
      <c r="V26" s="1"/>
      <c r="W26" s="99"/>
      <c r="X26" s="1"/>
      <c r="Y26" s="68"/>
      <c r="Z26" s="68"/>
      <c r="AA26" s="68"/>
      <c r="AB26" s="68"/>
      <c r="AC26" s="68"/>
      <c r="AD26" s="68"/>
    </row>
    <row r="27" spans="1:30" x14ac:dyDescent="0.25">
      <c r="A27" s="24"/>
      <c r="B27" s="99"/>
      <c r="C27" s="1"/>
      <c r="D27" s="99"/>
      <c r="E27" s="100"/>
      <c r="G27" s="1"/>
      <c r="H27" s="38"/>
      <c r="I27" s="1"/>
      <c r="J27" s="25"/>
      <c r="K27" s="25"/>
      <c r="L27" s="25"/>
      <c r="M27" s="1"/>
      <c r="N27" s="1"/>
      <c r="O27" s="1"/>
      <c r="P27" s="1"/>
      <c r="Q27" s="1"/>
      <c r="R27" s="1"/>
      <c r="S27" s="1"/>
      <c r="T27" s="1"/>
      <c r="U27" s="1"/>
      <c r="V27" s="1"/>
      <c r="W27" s="99"/>
      <c r="X27" s="1"/>
      <c r="Y27" s="68"/>
      <c r="Z27" s="68"/>
      <c r="AA27" s="68"/>
      <c r="AB27" s="68"/>
      <c r="AC27" s="68"/>
      <c r="AD27" s="68"/>
    </row>
    <row r="28" spans="1:30" x14ac:dyDescent="0.25">
      <c r="A28" s="24"/>
      <c r="B28" s="99"/>
      <c r="C28" s="1"/>
      <c r="D28" s="99"/>
      <c r="E28" s="100"/>
      <c r="G28" s="1"/>
      <c r="H28" s="38"/>
      <c r="I28" s="1"/>
      <c r="J28" s="25"/>
      <c r="K28" s="25"/>
      <c r="L28" s="25"/>
      <c r="M28" s="1"/>
      <c r="N28" s="1"/>
      <c r="O28" s="1"/>
      <c r="P28" s="1"/>
      <c r="Q28" s="1"/>
      <c r="R28" s="1"/>
      <c r="S28" s="1"/>
      <c r="T28" s="1"/>
      <c r="U28" s="1"/>
      <c r="V28" s="1"/>
      <c r="W28" s="99"/>
      <c r="X28" s="1"/>
      <c r="Y28" s="68"/>
      <c r="Z28" s="68"/>
      <c r="AA28" s="68"/>
      <c r="AB28" s="68"/>
      <c r="AC28" s="68"/>
      <c r="AD28" s="68"/>
    </row>
    <row r="29" spans="1:30" x14ac:dyDescent="0.25">
      <c r="A29" s="24"/>
      <c r="B29" s="99"/>
      <c r="C29" s="1"/>
      <c r="D29" s="99"/>
      <c r="E29" s="100"/>
      <c r="G29" s="1"/>
      <c r="H29" s="38"/>
      <c r="I29" s="1"/>
      <c r="J29" s="25"/>
      <c r="K29" s="25"/>
      <c r="L29" s="25"/>
      <c r="M29" s="1"/>
      <c r="N29" s="1"/>
      <c r="O29" s="1"/>
      <c r="P29" s="1"/>
      <c r="Q29" s="1"/>
      <c r="R29" s="1"/>
      <c r="S29" s="1"/>
      <c r="T29" s="1"/>
      <c r="U29" s="1"/>
      <c r="V29" s="1"/>
      <c r="W29" s="99"/>
      <c r="X29" s="1"/>
      <c r="Y29" s="68"/>
      <c r="Z29" s="68"/>
      <c r="AA29" s="68"/>
      <c r="AB29" s="68"/>
      <c r="AC29" s="68"/>
      <c r="AD29" s="68"/>
    </row>
    <row r="30" spans="1:30" x14ac:dyDescent="0.25">
      <c r="A30" s="24"/>
      <c r="B30" s="99"/>
      <c r="C30" s="1"/>
      <c r="D30" s="99"/>
      <c r="E30" s="100"/>
      <c r="G30" s="1"/>
      <c r="H30" s="38"/>
      <c r="I30" s="1"/>
      <c r="J30" s="25"/>
      <c r="K30" s="25"/>
      <c r="L30" s="25"/>
      <c r="M30" s="1"/>
      <c r="N30" s="1"/>
      <c r="O30" s="1"/>
      <c r="P30" s="1"/>
      <c r="Q30" s="1"/>
      <c r="R30" s="1"/>
      <c r="S30" s="1"/>
      <c r="T30" s="1"/>
      <c r="U30" s="1"/>
      <c r="V30" s="1"/>
      <c r="W30" s="99"/>
      <c r="X30" s="1"/>
      <c r="Y30" s="68"/>
      <c r="Z30" s="68"/>
      <c r="AA30" s="68"/>
      <c r="AB30" s="68"/>
      <c r="AC30" s="68"/>
      <c r="AD30" s="68"/>
    </row>
    <row r="31" spans="1:30" x14ac:dyDescent="0.25">
      <c r="A31" s="24"/>
      <c r="B31" s="99"/>
      <c r="C31" s="1"/>
      <c r="D31" s="99"/>
      <c r="E31" s="100"/>
      <c r="G31" s="1"/>
      <c r="H31" s="38"/>
      <c r="I31" s="1"/>
      <c r="J31" s="25"/>
      <c r="K31" s="25"/>
      <c r="L31" s="25"/>
      <c r="M31" s="1"/>
      <c r="N31" s="1"/>
      <c r="O31" s="1"/>
      <c r="P31" s="1"/>
      <c r="Q31" s="1"/>
      <c r="R31" s="1"/>
      <c r="S31" s="1"/>
      <c r="T31" s="1"/>
      <c r="U31" s="1"/>
      <c r="V31" s="1"/>
      <c r="W31" s="99"/>
      <c r="X31" s="1"/>
      <c r="Y31" s="68"/>
      <c r="Z31" s="68"/>
      <c r="AA31" s="68"/>
      <c r="AB31" s="68"/>
      <c r="AC31" s="68"/>
      <c r="AD31" s="68"/>
    </row>
    <row r="32" spans="1:30" x14ac:dyDescent="0.25">
      <c r="A32" s="24"/>
      <c r="B32" s="99"/>
      <c r="C32" s="1"/>
      <c r="D32" s="99"/>
      <c r="E32" s="100"/>
      <c r="G32" s="1"/>
      <c r="H32" s="38"/>
      <c r="I32" s="1"/>
      <c r="J32" s="25"/>
      <c r="K32" s="25"/>
      <c r="L32" s="25"/>
      <c r="M32" s="1"/>
      <c r="N32" s="1"/>
      <c r="O32" s="1"/>
      <c r="P32" s="1"/>
      <c r="Q32" s="1"/>
      <c r="R32" s="1"/>
      <c r="S32" s="1"/>
      <c r="T32" s="1"/>
      <c r="U32" s="1"/>
      <c r="V32" s="1"/>
      <c r="W32" s="99"/>
      <c r="X32" s="1"/>
      <c r="Y32" s="68"/>
      <c r="Z32" s="68"/>
      <c r="AA32" s="68"/>
      <c r="AB32" s="68"/>
      <c r="AC32" s="68"/>
      <c r="AD32" s="68"/>
    </row>
    <row r="33" spans="1:30" x14ac:dyDescent="0.25">
      <c r="A33" s="24"/>
      <c r="B33" s="99"/>
      <c r="C33" s="1"/>
      <c r="D33" s="99"/>
      <c r="E33" s="100"/>
      <c r="G33" s="1"/>
      <c r="H33" s="38"/>
      <c r="I33" s="1"/>
      <c r="J33" s="25"/>
      <c r="K33" s="25"/>
      <c r="L33" s="25"/>
      <c r="M33" s="1"/>
      <c r="N33" s="1"/>
      <c r="O33" s="1"/>
      <c r="P33" s="1"/>
      <c r="Q33" s="1"/>
      <c r="R33" s="1"/>
      <c r="S33" s="1"/>
      <c r="T33" s="1"/>
      <c r="U33" s="1"/>
      <c r="V33" s="1"/>
      <c r="W33" s="99"/>
      <c r="X33" s="1"/>
      <c r="Y33" s="68"/>
      <c r="Z33" s="68"/>
      <c r="AA33" s="68"/>
      <c r="AB33" s="68"/>
      <c r="AC33" s="68"/>
      <c r="AD33" s="68"/>
    </row>
    <row r="34" spans="1:30" x14ac:dyDescent="0.25">
      <c r="A34" s="24"/>
      <c r="B34" s="99"/>
      <c r="C34" s="1"/>
      <c r="D34" s="99"/>
      <c r="E34" s="100"/>
      <c r="G34" s="1"/>
      <c r="H34" s="38"/>
      <c r="I34" s="1"/>
      <c r="J34" s="25"/>
      <c r="K34" s="25"/>
      <c r="L34" s="25"/>
      <c r="M34" s="1"/>
      <c r="N34" s="1"/>
      <c r="O34" s="1"/>
      <c r="P34" s="1"/>
      <c r="Q34" s="1"/>
      <c r="R34" s="1"/>
      <c r="S34" s="1"/>
      <c r="T34" s="1"/>
      <c r="U34" s="1"/>
      <c r="V34" s="1"/>
      <c r="W34" s="99"/>
      <c r="X34" s="1"/>
      <c r="Y34" s="68"/>
      <c r="Z34" s="68"/>
      <c r="AA34" s="68"/>
      <c r="AB34" s="68"/>
      <c r="AC34" s="68"/>
      <c r="AD34" s="68"/>
    </row>
    <row r="35" spans="1:30" x14ac:dyDescent="0.25">
      <c r="A35" s="24"/>
      <c r="B35" s="99"/>
      <c r="C35" s="1"/>
      <c r="D35" s="99"/>
      <c r="E35" s="100"/>
      <c r="G35" s="1"/>
      <c r="H35" s="38"/>
      <c r="I35" s="1"/>
      <c r="J35" s="25"/>
      <c r="K35" s="25"/>
      <c r="L35" s="25"/>
      <c r="M35" s="1"/>
      <c r="N35" s="1"/>
      <c r="O35" s="1"/>
      <c r="P35" s="1"/>
      <c r="Q35" s="1"/>
      <c r="R35" s="1"/>
      <c r="S35" s="1"/>
      <c r="T35" s="1"/>
      <c r="U35" s="1"/>
      <c r="V35" s="1"/>
      <c r="W35" s="99"/>
      <c r="X35" s="1"/>
      <c r="Y35" s="68"/>
      <c r="Z35" s="68"/>
      <c r="AA35" s="68"/>
      <c r="AB35" s="68"/>
      <c r="AC35" s="68"/>
      <c r="AD35" s="68"/>
    </row>
    <row r="36" spans="1:30" x14ac:dyDescent="0.25">
      <c r="A36" s="24"/>
      <c r="B36" s="99"/>
      <c r="C36" s="1"/>
      <c r="D36" s="99"/>
      <c r="E36" s="100"/>
      <c r="G36" s="1"/>
      <c r="H36" s="38"/>
      <c r="I36" s="1"/>
      <c r="J36" s="25"/>
      <c r="K36" s="25"/>
      <c r="L36" s="25"/>
      <c r="M36" s="1"/>
      <c r="N36" s="1"/>
      <c r="O36" s="1"/>
      <c r="P36" s="1"/>
      <c r="Q36" s="1"/>
      <c r="R36" s="1"/>
      <c r="S36" s="1"/>
      <c r="T36" s="1"/>
      <c r="U36" s="1"/>
      <c r="V36" s="1"/>
      <c r="W36" s="99"/>
      <c r="X36" s="1"/>
      <c r="Y36" s="68"/>
      <c r="Z36" s="68"/>
      <c r="AA36" s="68"/>
      <c r="AB36" s="68"/>
      <c r="AC36" s="68"/>
      <c r="AD36" s="68"/>
    </row>
    <row r="37" spans="1:30" x14ac:dyDescent="0.25">
      <c r="A37" s="24"/>
      <c r="B37" s="99"/>
      <c r="C37" s="1"/>
      <c r="D37" s="99"/>
      <c r="E37" s="100"/>
      <c r="G37" s="1"/>
      <c r="H37" s="38"/>
      <c r="I37" s="1"/>
      <c r="J37" s="25"/>
      <c r="K37" s="25"/>
      <c r="L37" s="25"/>
      <c r="M37" s="1"/>
      <c r="N37" s="1"/>
      <c r="O37" s="1"/>
      <c r="P37" s="1"/>
      <c r="Q37" s="1"/>
      <c r="R37" s="1"/>
      <c r="S37" s="1"/>
      <c r="T37" s="1"/>
      <c r="U37" s="1"/>
      <c r="V37" s="1"/>
      <c r="W37" s="99"/>
      <c r="X37" s="1"/>
      <c r="Y37" s="68"/>
      <c r="Z37" s="68"/>
      <c r="AA37" s="68"/>
      <c r="AB37" s="68"/>
      <c r="AC37" s="68"/>
      <c r="AD37" s="68"/>
    </row>
    <row r="38" spans="1:30" x14ac:dyDescent="0.25">
      <c r="A38" s="24"/>
      <c r="B38" s="99"/>
      <c r="C38" s="1"/>
      <c r="D38" s="99"/>
      <c r="E38" s="100"/>
      <c r="G38" s="1"/>
      <c r="H38" s="38"/>
      <c r="I38" s="1"/>
      <c r="J38" s="25"/>
      <c r="K38" s="25"/>
      <c r="L38" s="25"/>
      <c r="M38" s="1"/>
      <c r="N38" s="1"/>
      <c r="O38" s="1"/>
      <c r="P38" s="1"/>
      <c r="Q38" s="1"/>
      <c r="R38" s="1"/>
      <c r="S38" s="1"/>
      <c r="T38" s="1"/>
      <c r="U38" s="1"/>
      <c r="V38" s="1"/>
      <c r="W38" s="99"/>
      <c r="X38" s="1"/>
      <c r="Y38" s="68"/>
      <c r="Z38" s="68"/>
      <c r="AA38" s="68"/>
      <c r="AB38" s="68"/>
      <c r="AC38" s="68"/>
      <c r="AD38" s="68"/>
    </row>
    <row r="39" spans="1:30" x14ac:dyDescent="0.25">
      <c r="A39" s="24"/>
      <c r="B39" s="99"/>
      <c r="C39" s="1"/>
      <c r="D39" s="99"/>
      <c r="E39" s="100"/>
      <c r="G39" s="1"/>
      <c r="H39" s="38"/>
      <c r="I39" s="1"/>
      <c r="J39" s="25"/>
      <c r="K39" s="25"/>
      <c r="L39" s="25"/>
      <c r="M39" s="1"/>
      <c r="N39" s="1"/>
      <c r="O39" s="1"/>
      <c r="P39" s="1"/>
      <c r="Q39" s="1"/>
      <c r="R39" s="1"/>
      <c r="S39" s="1"/>
      <c r="T39" s="1"/>
      <c r="U39" s="1"/>
      <c r="V39" s="1"/>
      <c r="W39" s="99"/>
      <c r="X39" s="1"/>
      <c r="Y39" s="68"/>
      <c r="Z39" s="68"/>
      <c r="AA39" s="68"/>
      <c r="AB39" s="68"/>
      <c r="AC39" s="68"/>
      <c r="AD39" s="68"/>
    </row>
    <row r="40" spans="1:30" x14ac:dyDescent="0.25">
      <c r="A40" s="24"/>
      <c r="B40" s="99"/>
      <c r="C40" s="1"/>
      <c r="D40" s="99"/>
      <c r="E40" s="100"/>
      <c r="G40" s="1"/>
      <c r="H40" s="38"/>
      <c r="I40" s="1"/>
      <c r="J40" s="25"/>
      <c r="K40" s="25"/>
      <c r="L40" s="25"/>
      <c r="M40" s="1"/>
      <c r="N40" s="1"/>
      <c r="O40" s="1"/>
      <c r="P40" s="1"/>
      <c r="Q40" s="1"/>
      <c r="R40" s="1"/>
      <c r="S40" s="1"/>
      <c r="T40" s="1"/>
      <c r="U40" s="1"/>
      <c r="V40" s="1"/>
      <c r="W40" s="99"/>
      <c r="X40" s="1"/>
      <c r="Y40" s="68"/>
      <c r="Z40" s="68"/>
      <c r="AA40" s="68"/>
      <c r="AB40" s="68"/>
      <c r="AC40" s="68"/>
      <c r="AD40" s="68"/>
    </row>
    <row r="41" spans="1:30" x14ac:dyDescent="0.25">
      <c r="A41" s="24"/>
      <c r="B41" s="99"/>
      <c r="C41" s="1"/>
      <c r="D41" s="99"/>
      <c r="E41" s="100"/>
      <c r="G41" s="1"/>
      <c r="H41" s="38"/>
      <c r="I41" s="1"/>
      <c r="J41" s="25"/>
      <c r="K41" s="25"/>
      <c r="L41" s="25"/>
      <c r="M41" s="1"/>
      <c r="N41" s="1"/>
      <c r="O41" s="1"/>
      <c r="P41" s="1"/>
      <c r="Q41" s="1"/>
      <c r="R41" s="1"/>
      <c r="S41" s="1"/>
      <c r="T41" s="1"/>
      <c r="U41" s="1"/>
      <c r="V41" s="1"/>
      <c r="W41" s="99"/>
      <c r="X41" s="1"/>
      <c r="Y41" s="68"/>
      <c r="Z41" s="68"/>
      <c r="AA41" s="68"/>
      <c r="AB41" s="68"/>
      <c r="AC41" s="68"/>
      <c r="AD41" s="68"/>
    </row>
    <row r="42" spans="1:30" x14ac:dyDescent="0.25">
      <c r="A42" s="24"/>
      <c r="B42" s="99"/>
      <c r="C42" s="1"/>
      <c r="D42" s="99"/>
      <c r="E42" s="100"/>
      <c r="G42" s="1"/>
      <c r="H42" s="38"/>
      <c r="I42" s="1"/>
      <c r="J42" s="25"/>
      <c r="K42" s="25"/>
      <c r="L42" s="25"/>
      <c r="M42" s="1"/>
      <c r="N42" s="1"/>
      <c r="O42" s="1"/>
      <c r="P42" s="1"/>
      <c r="Q42" s="1"/>
      <c r="R42" s="1"/>
      <c r="S42" s="1"/>
      <c r="T42" s="1"/>
      <c r="U42" s="1"/>
      <c r="V42" s="1"/>
      <c r="W42" s="99"/>
      <c r="X42" s="1"/>
      <c r="Y42" s="68"/>
      <c r="Z42" s="68"/>
      <c r="AA42" s="68"/>
      <c r="AB42" s="68"/>
      <c r="AC42" s="68"/>
      <c r="AD42" s="6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2021-04-03T12:31:48Z</dcterms:modified>
</cp:coreProperties>
</file>